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8800" windowHeight="12465" tabRatio="810" firstSheet="1" activeTab="1"/>
  </bookViews>
  <sheets>
    <sheet name="配置表" sheetId="2" state="hidden" r:id="rId1"/>
    <sheet name="12月以上" sheetId="10" r:id="rId2"/>
  </sheets>
  <calcPr calcId="144525"/>
</workbook>
</file>

<file path=xl/calcChain.xml><?xml version="1.0" encoding="utf-8"?>
<calcChain xmlns="http://schemas.openxmlformats.org/spreadsheetml/2006/main">
  <c r="D55" i="10" l="1"/>
</calcChain>
</file>

<file path=xl/sharedStrings.xml><?xml version="1.0" encoding="utf-8"?>
<sst xmlns="http://schemas.openxmlformats.org/spreadsheetml/2006/main" count="314" uniqueCount="104">
  <si>
    <t>阈值</t>
  </si>
  <si>
    <t>分组</t>
  </si>
  <si>
    <t>3个月以下</t>
  </si>
  <si>
    <t>3-6个月</t>
  </si>
  <si>
    <t>6-9个月</t>
  </si>
  <si>
    <t>9-12个月</t>
  </si>
  <si>
    <t>12个月以上</t>
  </si>
  <si>
    <t>建材</t>
  </si>
  <si>
    <t>B</t>
  </si>
  <si>
    <t>优钢</t>
  </si>
  <si>
    <t>C</t>
  </si>
  <si>
    <t>型材</t>
  </si>
  <si>
    <t>D</t>
  </si>
  <si>
    <t>管料</t>
  </si>
  <si>
    <t>热轧</t>
  </si>
  <si>
    <t>I</t>
  </si>
  <si>
    <t>J</t>
  </si>
  <si>
    <t>中厚</t>
  </si>
  <si>
    <t>L</t>
  </si>
  <si>
    <t>冷区</t>
  </si>
  <si>
    <t>冷硬</t>
  </si>
  <si>
    <t>M</t>
  </si>
  <si>
    <t>冷轧</t>
  </si>
  <si>
    <t>O</t>
  </si>
  <si>
    <t>镀锌</t>
  </si>
  <si>
    <t>P</t>
  </si>
  <si>
    <t>彩涂</t>
  </si>
  <si>
    <t>酸洗</t>
  </si>
  <si>
    <t>牌号（钢级）</t>
  </si>
  <si>
    <t>材料号</t>
  </si>
  <si>
    <t>材料规格</t>
  </si>
  <si>
    <t>材料理论重量</t>
  </si>
  <si>
    <t>库区代码</t>
  </si>
  <si>
    <t xml:space="preserve">库龄 </t>
  </si>
  <si>
    <t>库龄2</t>
  </si>
  <si>
    <t>HRB400E</t>
  </si>
  <si>
    <t>B101245507011008</t>
  </si>
  <si>
    <t>Φ28*12000</t>
  </si>
  <si>
    <t>FAG</t>
  </si>
  <si>
    <t>B101246644011013</t>
  </si>
  <si>
    <t>B101255683011001</t>
  </si>
  <si>
    <t>B101256033011008</t>
  </si>
  <si>
    <t>Φ22*12000</t>
  </si>
  <si>
    <t>B201156070011013</t>
  </si>
  <si>
    <t>Φ12*12000</t>
  </si>
  <si>
    <t>B201175118011015</t>
  </si>
  <si>
    <t>Φ16*9000</t>
  </si>
  <si>
    <t>B201185201011007</t>
  </si>
  <si>
    <t>B201215093011009</t>
  </si>
  <si>
    <t>HRB500E</t>
  </si>
  <si>
    <t>B201235105011019</t>
  </si>
  <si>
    <t>Φ20*9000</t>
  </si>
  <si>
    <t>B201235110011006</t>
  </si>
  <si>
    <t>Φ18*9000</t>
  </si>
  <si>
    <t>B201235496011007</t>
  </si>
  <si>
    <t>Φ25*9000</t>
  </si>
  <si>
    <t>B201235590011005</t>
  </si>
  <si>
    <t>B201255098011006</t>
  </si>
  <si>
    <t>Φ40*9000</t>
  </si>
  <si>
    <t>B201255098011007</t>
  </si>
  <si>
    <t>B201255098011008</t>
  </si>
  <si>
    <t>B201255098011009</t>
  </si>
  <si>
    <t>B201255098011010</t>
  </si>
  <si>
    <t>B201255098011011</t>
  </si>
  <si>
    <t>B201255098011012</t>
  </si>
  <si>
    <t>B201255098011013</t>
  </si>
  <si>
    <t>B201255098011014</t>
  </si>
  <si>
    <t>B201255098011015</t>
  </si>
  <si>
    <t>B201255098011016</t>
  </si>
  <si>
    <t>B201255098011017</t>
  </si>
  <si>
    <t>B201255098011018</t>
  </si>
  <si>
    <t>B201255098011019</t>
  </si>
  <si>
    <t>B201255098011020</t>
  </si>
  <si>
    <t>B201255099011001</t>
  </si>
  <si>
    <t>B201255099011002</t>
  </si>
  <si>
    <t>B201255099011003</t>
  </si>
  <si>
    <t>B201255099011004</t>
  </si>
  <si>
    <t>B201255099011005</t>
  </si>
  <si>
    <t>B201255099011006</t>
  </si>
  <si>
    <t>B201255099011007</t>
  </si>
  <si>
    <t>B201255099011008</t>
  </si>
  <si>
    <t>B201255316011008</t>
  </si>
  <si>
    <t>B201255353011014</t>
  </si>
  <si>
    <t>B201255353011016</t>
  </si>
  <si>
    <t>B201255388011013</t>
  </si>
  <si>
    <t>B201255388011014</t>
  </si>
  <si>
    <t>B201255388011015</t>
  </si>
  <si>
    <t>B201255396011004</t>
  </si>
  <si>
    <t>HPB300</t>
  </si>
  <si>
    <t>C101225346011002</t>
  </si>
  <si>
    <t>Φ22*9000</t>
  </si>
  <si>
    <t>C101255316011009</t>
  </si>
  <si>
    <t>C101265403011016</t>
  </si>
  <si>
    <t>B101285435011010</t>
  </si>
  <si>
    <t>Φ32*9000</t>
  </si>
  <si>
    <t>B101285435011013</t>
  </si>
  <si>
    <t>B201265314011020</t>
  </si>
  <si>
    <t>Φ32*12000</t>
  </si>
  <si>
    <t>B201275002011019</t>
  </si>
  <si>
    <t>B201275024011017</t>
  </si>
  <si>
    <t>Φ14*12000</t>
  </si>
  <si>
    <t>B201275595011016</t>
  </si>
  <si>
    <t>Φ12*9000</t>
  </si>
  <si>
    <t>B201295019011004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</si>
</sst>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6"/>
      <color indexed="8"/>
      <name val="宋体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3" borderId="1" xfId="0" applyFont="1" applyFill="1" applyBorder="1">
      <alignment vertical="center"/>
    </xf>
    <xf numFmtId="0" fontId="0" fillId="3" borderId="1" xfId="0" applyFont="1" applyFill="1" applyBorder="1" applyAlignment="1">
      <alignment horizontal="center" vertical="center"/>
    </xf>
    <xf numFmtId="0" fontId="2" fillId="3" borderId="1" xfId="0" applyFont="1" applyFill="1" applyBorder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</cellXfs>
  <cellStyles count="1">
    <cellStyle name="常规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宋体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宋体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宋体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宋体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宋体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宋体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indexed="8"/>
        <name val="宋体"/>
        <scheme val="none"/>
      </font>
      <fill>
        <patternFill patternType="solid">
          <bgColor theme="0"/>
        </patternFill>
      </fill>
    </dxf>
    <dxf>
      <font>
        <b val="0"/>
        <i val="0"/>
        <strike val="0"/>
        <u val="none"/>
        <sz val="11"/>
        <color indexed="8"/>
        <name val="宋体"/>
        <scheme val="none"/>
      </font>
      <fill>
        <patternFill patternType="solid">
          <bgColor theme="0"/>
        </patternFill>
      </fill>
      <alignment horizontal="center"/>
    </dxf>
    <dxf>
      <font>
        <b val="0"/>
        <i val="0"/>
        <strike val="0"/>
        <u val="none"/>
        <sz val="11"/>
        <color indexed="8"/>
        <name val="宋体"/>
        <scheme val="none"/>
      </font>
      <fill>
        <patternFill patternType="solid">
          <bgColor theme="0"/>
        </patternFill>
      </fill>
    </dxf>
    <dxf>
      <font>
        <b val="0"/>
        <i val="0"/>
        <strike val="0"/>
        <u val="none"/>
        <sz val="11"/>
        <color indexed="8"/>
        <name val="宋体"/>
        <scheme val="none"/>
      </font>
      <fill>
        <patternFill patternType="solid">
          <bgColor theme="0"/>
        </patternFill>
      </fill>
      <alignment horizontal="center"/>
    </dxf>
    <dxf>
      <font>
        <b val="0"/>
        <i val="0"/>
        <strike val="0"/>
        <u val="none"/>
        <sz val="11"/>
        <color indexed="8"/>
        <name val="宋体"/>
        <scheme val="none"/>
      </font>
      <fill>
        <patternFill patternType="solid">
          <bgColor theme="0"/>
        </patternFill>
      </fill>
    </dxf>
    <dxf>
      <font>
        <b val="0"/>
        <i val="0"/>
        <strike val="0"/>
        <u val="none"/>
        <sz val="11"/>
        <color indexed="8"/>
        <name val="宋体"/>
        <scheme val="none"/>
      </font>
      <fill>
        <patternFill patternType="solid">
          <bgColor theme="0"/>
        </patternFill>
      </fill>
    </dxf>
    <dxf>
      <font>
        <b val="0"/>
        <i val="0"/>
        <strike val="0"/>
        <u val="none"/>
        <sz val="11"/>
        <color indexed="8"/>
        <name val="宋体"/>
        <scheme val="none"/>
      </font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表2" displayName="表2" ref="A2:G55" totalsRowCount="1">
  <tableColumns count="7">
    <tableColumn id="15" name="牌号（钢级）" dataDxfId="13" totalsRowDxfId="6"/>
    <tableColumn id="17" name="材料号" dataDxfId="12" totalsRowDxfId="5"/>
    <tableColumn id="18" name="材料规格" dataDxfId="11" totalsRowDxfId="4"/>
    <tableColumn id="20" name="材料理论重量" totalsRowFunction="custom" dataDxfId="10" totalsRowDxfId="3">
      <totalsRowFormula>SUM(D3:D54)</totalsRowFormula>
    </tableColumn>
    <tableColumn id="24" name="库区代码" dataDxfId="9" totalsRowDxfId="2"/>
    <tableColumn id="68" name="库龄 " dataDxfId="8" totalsRowDxfId="1"/>
    <tableColumn id="69" name="库龄2" dataDxfId="7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E20"/>
  <sheetViews>
    <sheetView showGridLines="0" workbookViewId="0">
      <selection activeCell="H27" sqref="H27"/>
    </sheetView>
  </sheetViews>
  <sheetFormatPr defaultColWidth="9.5" defaultRowHeight="13.5"/>
  <cols>
    <col min="2" max="2" width="17.25" customWidth="1"/>
    <col min="5" max="5" width="9.5" style="1"/>
  </cols>
  <sheetData>
    <row r="1" spans="1:5" ht="20.25">
      <c r="A1" s="11" t="s">
        <v>0</v>
      </c>
      <c r="B1" s="11" t="s">
        <v>1</v>
      </c>
    </row>
    <row r="2" spans="1:5" ht="20.25">
      <c r="A2" s="11">
        <v>0</v>
      </c>
      <c r="B2" s="11" t="s">
        <v>2</v>
      </c>
    </row>
    <row r="3" spans="1:5" ht="20.25">
      <c r="A3" s="11">
        <v>3</v>
      </c>
      <c r="B3" s="11" t="s">
        <v>3</v>
      </c>
    </row>
    <row r="4" spans="1:5" ht="20.25">
      <c r="A4" s="11">
        <v>6</v>
      </c>
      <c r="B4" s="11" t="s">
        <v>4</v>
      </c>
    </row>
    <row r="5" spans="1:5" ht="20.25">
      <c r="A5" s="11">
        <v>9</v>
      </c>
      <c r="B5" s="11" t="s">
        <v>5</v>
      </c>
    </row>
    <row r="6" spans="1:5" ht="20.25">
      <c r="A6" s="11">
        <v>12</v>
      </c>
      <c r="B6" s="11" t="s">
        <v>6</v>
      </c>
    </row>
    <row r="10" spans="1:5">
      <c r="A10" s="1" t="s">
        <v>7</v>
      </c>
      <c r="B10" s="1" t="s">
        <v>7</v>
      </c>
      <c r="D10" t="s">
        <v>8</v>
      </c>
      <c r="E10" s="1" t="s">
        <v>7</v>
      </c>
    </row>
    <row r="11" spans="1:5">
      <c r="A11" s="1" t="s">
        <v>9</v>
      </c>
      <c r="B11" s="1" t="s">
        <v>9</v>
      </c>
      <c r="D11" t="s">
        <v>10</v>
      </c>
      <c r="E11" s="1" t="s">
        <v>9</v>
      </c>
    </row>
    <row r="12" spans="1:5">
      <c r="A12" s="1" t="s">
        <v>11</v>
      </c>
      <c r="B12" s="1" t="s">
        <v>11</v>
      </c>
      <c r="D12" t="s">
        <v>12</v>
      </c>
      <c r="E12" s="1" t="s">
        <v>7</v>
      </c>
    </row>
    <row r="13" spans="1:5">
      <c r="A13" s="1" t="s">
        <v>13</v>
      </c>
      <c r="B13" s="1" t="s">
        <v>14</v>
      </c>
      <c r="D13" t="s">
        <v>15</v>
      </c>
      <c r="E13" s="1" t="s">
        <v>14</v>
      </c>
    </row>
    <row r="14" spans="1:5">
      <c r="A14" s="1" t="s">
        <v>14</v>
      </c>
      <c r="B14" s="1" t="s">
        <v>14</v>
      </c>
      <c r="D14" t="s">
        <v>16</v>
      </c>
      <c r="E14" s="1" t="s">
        <v>17</v>
      </c>
    </row>
    <row r="15" spans="1:5">
      <c r="A15" s="1" t="s">
        <v>17</v>
      </c>
      <c r="B15" s="1" t="s">
        <v>17</v>
      </c>
      <c r="D15" t="s">
        <v>18</v>
      </c>
      <c r="E15" s="1" t="s">
        <v>19</v>
      </c>
    </row>
    <row r="16" spans="1:5">
      <c r="A16" s="1" t="s">
        <v>20</v>
      </c>
      <c r="B16" s="1" t="s">
        <v>19</v>
      </c>
      <c r="D16" t="s">
        <v>21</v>
      </c>
      <c r="E16" s="1" t="s">
        <v>19</v>
      </c>
    </row>
    <row r="17" spans="1:5">
      <c r="A17" s="1" t="s">
        <v>22</v>
      </c>
      <c r="B17" s="1" t="s">
        <v>19</v>
      </c>
      <c r="D17" t="s">
        <v>23</v>
      </c>
      <c r="E17" s="1" t="s">
        <v>19</v>
      </c>
    </row>
    <row r="18" spans="1:5">
      <c r="A18" s="1" t="s">
        <v>24</v>
      </c>
      <c r="B18" s="1" t="s">
        <v>19</v>
      </c>
      <c r="D18" t="s">
        <v>25</v>
      </c>
      <c r="E18" s="1" t="s">
        <v>19</v>
      </c>
    </row>
    <row r="19" spans="1:5">
      <c r="A19" s="1" t="s">
        <v>26</v>
      </c>
      <c r="B19" s="1" t="s">
        <v>19</v>
      </c>
    </row>
    <row r="20" spans="1:5">
      <c r="A20" s="1" t="s">
        <v>27</v>
      </c>
      <c r="B20" s="1" t="s">
        <v>19</v>
      </c>
    </row>
  </sheetData>
  <phoneticPr fontId="4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"/>
  <sheetViews>
    <sheetView tabSelected="1" workbookViewId="0">
      <selection activeCell="G60" sqref="G60"/>
    </sheetView>
  </sheetViews>
  <sheetFormatPr defaultColWidth="9" defaultRowHeight="13.5"/>
  <cols>
    <col min="1" max="1" width="10.625" customWidth="1"/>
    <col min="2" max="2" width="18.875" customWidth="1"/>
    <col min="3" max="3" width="13" customWidth="1"/>
    <col min="4" max="4" width="11.5" style="1" customWidth="1"/>
    <col min="5" max="5" width="7.125" customWidth="1"/>
    <col min="6" max="6" width="8.375" style="2" customWidth="1"/>
    <col min="7" max="7" width="12.125" customWidth="1"/>
  </cols>
  <sheetData>
    <row r="1" spans="1:7" ht="32.1" customHeight="1">
      <c r="A1" s="1"/>
      <c r="B1" s="1"/>
      <c r="C1" s="1"/>
      <c r="E1" s="1"/>
      <c r="G1" s="1"/>
    </row>
    <row r="2" spans="1:7" s="1" customFormat="1" ht="36.950000000000003" customHeight="1">
      <c r="A2" s="3" t="s">
        <v>28</v>
      </c>
      <c r="B2" s="3" t="s">
        <v>29</v>
      </c>
      <c r="C2" s="3" t="s">
        <v>30</v>
      </c>
      <c r="D2" s="3" t="s">
        <v>31</v>
      </c>
      <c r="E2" s="3" t="s">
        <v>32</v>
      </c>
      <c r="F2" s="8" t="s">
        <v>33</v>
      </c>
      <c r="G2" s="3" t="s">
        <v>34</v>
      </c>
    </row>
    <row r="3" spans="1:7">
      <c r="A3" s="4" t="s">
        <v>35</v>
      </c>
      <c r="B3" s="4" t="s">
        <v>36</v>
      </c>
      <c r="C3" s="4" t="s">
        <v>37</v>
      </c>
      <c r="D3" s="5">
        <v>1.2170000000000001</v>
      </c>
      <c r="E3" s="4" t="s">
        <v>38</v>
      </c>
      <c r="F3" s="9">
        <v>14</v>
      </c>
      <c r="G3" s="4" t="s">
        <v>6</v>
      </c>
    </row>
    <row r="4" spans="1:7">
      <c r="A4" s="4" t="s">
        <v>35</v>
      </c>
      <c r="B4" s="4" t="s">
        <v>39</v>
      </c>
      <c r="C4" s="4" t="s">
        <v>37</v>
      </c>
      <c r="D4" s="5">
        <v>1.2749999999999999</v>
      </c>
      <c r="E4" s="4" t="s">
        <v>38</v>
      </c>
      <c r="F4" s="9">
        <v>14</v>
      </c>
      <c r="G4" s="4" t="s">
        <v>6</v>
      </c>
    </row>
    <row r="5" spans="1:7">
      <c r="A5" s="4" t="s">
        <v>35</v>
      </c>
      <c r="B5" s="4" t="s">
        <v>40</v>
      </c>
      <c r="C5" s="4" t="s">
        <v>37</v>
      </c>
      <c r="D5" s="5">
        <v>4.2309999999999999</v>
      </c>
      <c r="E5" s="4" t="s">
        <v>38</v>
      </c>
      <c r="F5" s="9">
        <v>13</v>
      </c>
      <c r="G5" s="4" t="s">
        <v>6</v>
      </c>
    </row>
    <row r="6" spans="1:7">
      <c r="A6" s="4" t="s">
        <v>35</v>
      </c>
      <c r="B6" s="4" t="s">
        <v>41</v>
      </c>
      <c r="C6" s="4" t="s">
        <v>42</v>
      </c>
      <c r="D6" s="5">
        <v>3.1110000000000002</v>
      </c>
      <c r="E6" s="4" t="s">
        <v>38</v>
      </c>
      <c r="F6" s="9">
        <v>12</v>
      </c>
      <c r="G6" s="4" t="s">
        <v>6</v>
      </c>
    </row>
    <row r="7" spans="1:7">
      <c r="A7" s="4" t="s">
        <v>35</v>
      </c>
      <c r="B7" s="4" t="s">
        <v>43</v>
      </c>
      <c r="C7" s="4" t="s">
        <v>44</v>
      </c>
      <c r="D7" s="5">
        <v>1.002</v>
      </c>
      <c r="E7" s="4" t="s">
        <v>38</v>
      </c>
      <c r="F7" s="9">
        <v>21</v>
      </c>
      <c r="G7" s="4" t="s">
        <v>6</v>
      </c>
    </row>
    <row r="8" spans="1:7">
      <c r="A8" s="4" t="s">
        <v>35</v>
      </c>
      <c r="B8" s="4" t="s">
        <v>45</v>
      </c>
      <c r="C8" s="4" t="s">
        <v>46</v>
      </c>
      <c r="D8" s="5">
        <v>3.726</v>
      </c>
      <c r="E8" s="4" t="s">
        <v>38</v>
      </c>
      <c r="F8" s="9">
        <v>23</v>
      </c>
      <c r="G8" s="4" t="s">
        <v>6</v>
      </c>
    </row>
    <row r="9" spans="1:7">
      <c r="A9" s="4" t="s">
        <v>35</v>
      </c>
      <c r="B9" s="4" t="s">
        <v>47</v>
      </c>
      <c r="C9" s="4" t="s">
        <v>44</v>
      </c>
      <c r="D9" s="5">
        <v>2.2909999999999999</v>
      </c>
      <c r="E9" s="4" t="s">
        <v>38</v>
      </c>
      <c r="F9" s="9">
        <v>21</v>
      </c>
      <c r="G9" s="4" t="s">
        <v>6</v>
      </c>
    </row>
    <row r="10" spans="1:7">
      <c r="A10" s="4" t="s">
        <v>35</v>
      </c>
      <c r="B10" s="4" t="s">
        <v>48</v>
      </c>
      <c r="C10" s="4" t="s">
        <v>37</v>
      </c>
      <c r="D10" s="5">
        <v>0.81100000000000005</v>
      </c>
      <c r="E10" s="4" t="s">
        <v>38</v>
      </c>
      <c r="F10" s="9">
        <v>17</v>
      </c>
      <c r="G10" s="4" t="s">
        <v>6</v>
      </c>
    </row>
    <row r="11" spans="1:7">
      <c r="A11" s="4" t="s">
        <v>49</v>
      </c>
      <c r="B11" s="4" t="s">
        <v>50</v>
      </c>
      <c r="C11" s="4" t="s">
        <v>51</v>
      </c>
      <c r="D11" s="5">
        <v>1.556</v>
      </c>
      <c r="E11" s="4" t="s">
        <v>38</v>
      </c>
      <c r="F11" s="9">
        <v>15</v>
      </c>
      <c r="G11" s="4" t="s">
        <v>6</v>
      </c>
    </row>
    <row r="12" spans="1:7">
      <c r="A12" s="4" t="s">
        <v>49</v>
      </c>
      <c r="B12" s="4" t="s">
        <v>52</v>
      </c>
      <c r="C12" s="4" t="s">
        <v>53</v>
      </c>
      <c r="D12" s="5">
        <v>1.8360000000000001</v>
      </c>
      <c r="E12" s="4" t="s">
        <v>38</v>
      </c>
      <c r="F12" s="9">
        <v>15</v>
      </c>
      <c r="G12" s="4" t="s">
        <v>6</v>
      </c>
    </row>
    <row r="13" spans="1:7">
      <c r="A13" s="4" t="s">
        <v>49</v>
      </c>
      <c r="B13" s="4" t="s">
        <v>54</v>
      </c>
      <c r="C13" s="4" t="s">
        <v>55</v>
      </c>
      <c r="D13" s="5">
        <v>1.698</v>
      </c>
      <c r="E13" s="4" t="s">
        <v>38</v>
      </c>
      <c r="F13" s="9">
        <v>15</v>
      </c>
      <c r="G13" s="4" t="s">
        <v>6</v>
      </c>
    </row>
    <row r="14" spans="1:7">
      <c r="A14" s="4" t="s">
        <v>35</v>
      </c>
      <c r="B14" s="4" t="s">
        <v>56</v>
      </c>
      <c r="C14" s="4" t="s">
        <v>42</v>
      </c>
      <c r="D14" s="5">
        <v>1.502</v>
      </c>
      <c r="E14" s="4" t="s">
        <v>38</v>
      </c>
      <c r="F14" s="9">
        <v>15</v>
      </c>
      <c r="G14" s="4" t="s">
        <v>6</v>
      </c>
    </row>
    <row r="15" spans="1:7">
      <c r="A15" s="4" t="s">
        <v>35</v>
      </c>
      <c r="B15" s="4" t="s">
        <v>57</v>
      </c>
      <c r="C15" s="4" t="s">
        <v>58</v>
      </c>
      <c r="D15" s="5">
        <v>4.2640000000000002</v>
      </c>
      <c r="E15" s="4" t="s">
        <v>38</v>
      </c>
      <c r="F15" s="9">
        <v>13</v>
      </c>
      <c r="G15" s="4" t="s">
        <v>6</v>
      </c>
    </row>
    <row r="16" spans="1:7">
      <c r="A16" s="4" t="s">
        <v>35</v>
      </c>
      <c r="B16" s="4" t="s">
        <v>59</v>
      </c>
      <c r="C16" s="4" t="s">
        <v>58</v>
      </c>
      <c r="D16" s="5">
        <v>4.2640000000000002</v>
      </c>
      <c r="E16" s="4" t="s">
        <v>38</v>
      </c>
      <c r="F16" s="9">
        <v>13</v>
      </c>
      <c r="G16" s="4" t="s">
        <v>6</v>
      </c>
    </row>
    <row r="17" spans="1:7">
      <c r="A17" s="4" t="s">
        <v>35</v>
      </c>
      <c r="B17" s="4" t="s">
        <v>60</v>
      </c>
      <c r="C17" s="4" t="s">
        <v>58</v>
      </c>
      <c r="D17" s="5">
        <v>4.2640000000000002</v>
      </c>
      <c r="E17" s="4" t="s">
        <v>38</v>
      </c>
      <c r="F17" s="9">
        <v>13</v>
      </c>
      <c r="G17" s="4" t="s">
        <v>6</v>
      </c>
    </row>
    <row r="18" spans="1:7">
      <c r="A18" s="4" t="s">
        <v>35</v>
      </c>
      <c r="B18" s="4" t="s">
        <v>61</v>
      </c>
      <c r="C18" s="4" t="s">
        <v>58</v>
      </c>
      <c r="D18" s="5">
        <v>4.2640000000000002</v>
      </c>
      <c r="E18" s="4" t="s">
        <v>38</v>
      </c>
      <c r="F18" s="9">
        <v>13</v>
      </c>
      <c r="G18" s="4" t="s">
        <v>6</v>
      </c>
    </row>
    <row r="19" spans="1:7">
      <c r="A19" s="4" t="s">
        <v>35</v>
      </c>
      <c r="B19" s="4" t="s">
        <v>62</v>
      </c>
      <c r="C19" s="4" t="s">
        <v>58</v>
      </c>
      <c r="D19" s="5">
        <v>4.2640000000000002</v>
      </c>
      <c r="E19" s="4" t="s">
        <v>38</v>
      </c>
      <c r="F19" s="9">
        <v>13</v>
      </c>
      <c r="G19" s="4" t="s">
        <v>6</v>
      </c>
    </row>
    <row r="20" spans="1:7">
      <c r="A20" s="4" t="s">
        <v>35</v>
      </c>
      <c r="B20" s="4" t="s">
        <v>63</v>
      </c>
      <c r="C20" s="4" t="s">
        <v>58</v>
      </c>
      <c r="D20" s="5">
        <v>3.9089999999999998</v>
      </c>
      <c r="E20" s="4" t="s">
        <v>38</v>
      </c>
      <c r="F20" s="9">
        <v>12</v>
      </c>
      <c r="G20" s="4" t="s">
        <v>6</v>
      </c>
    </row>
    <row r="21" spans="1:7">
      <c r="A21" s="4" t="s">
        <v>35</v>
      </c>
      <c r="B21" s="4" t="s">
        <v>64</v>
      </c>
      <c r="C21" s="4" t="s">
        <v>58</v>
      </c>
      <c r="D21" s="5">
        <v>4.2640000000000002</v>
      </c>
      <c r="E21" s="4" t="s">
        <v>38</v>
      </c>
      <c r="F21" s="9">
        <v>13</v>
      </c>
      <c r="G21" s="4" t="s">
        <v>6</v>
      </c>
    </row>
    <row r="22" spans="1:7">
      <c r="A22" s="4" t="s">
        <v>35</v>
      </c>
      <c r="B22" s="4" t="s">
        <v>65</v>
      </c>
      <c r="C22" s="4" t="s">
        <v>58</v>
      </c>
      <c r="D22" s="5">
        <v>4.2640000000000002</v>
      </c>
      <c r="E22" s="4" t="s">
        <v>38</v>
      </c>
      <c r="F22" s="9">
        <v>13</v>
      </c>
      <c r="G22" s="4" t="s">
        <v>6</v>
      </c>
    </row>
    <row r="23" spans="1:7">
      <c r="A23" s="4" t="s">
        <v>35</v>
      </c>
      <c r="B23" s="4" t="s">
        <v>66</v>
      </c>
      <c r="C23" s="4" t="s">
        <v>58</v>
      </c>
      <c r="D23" s="5">
        <v>4.2640000000000002</v>
      </c>
      <c r="E23" s="4" t="s">
        <v>38</v>
      </c>
      <c r="F23" s="9">
        <v>13</v>
      </c>
      <c r="G23" s="4" t="s">
        <v>6</v>
      </c>
    </row>
    <row r="24" spans="1:7">
      <c r="A24" s="4" t="s">
        <v>35</v>
      </c>
      <c r="B24" s="4" t="s">
        <v>67</v>
      </c>
      <c r="C24" s="4" t="s">
        <v>58</v>
      </c>
      <c r="D24" s="5">
        <v>4.2640000000000002</v>
      </c>
      <c r="E24" s="4" t="s">
        <v>38</v>
      </c>
      <c r="F24" s="9">
        <v>13</v>
      </c>
      <c r="G24" s="4" t="s">
        <v>6</v>
      </c>
    </row>
    <row r="25" spans="1:7">
      <c r="A25" s="4" t="s">
        <v>35</v>
      </c>
      <c r="B25" s="4" t="s">
        <v>68</v>
      </c>
      <c r="C25" s="4" t="s">
        <v>58</v>
      </c>
      <c r="D25" s="5">
        <v>4.2640000000000002</v>
      </c>
      <c r="E25" s="4" t="s">
        <v>38</v>
      </c>
      <c r="F25" s="9">
        <v>13</v>
      </c>
      <c r="G25" s="4" t="s">
        <v>6</v>
      </c>
    </row>
    <row r="26" spans="1:7">
      <c r="A26" s="4" t="s">
        <v>35</v>
      </c>
      <c r="B26" s="4" t="s">
        <v>69</v>
      </c>
      <c r="C26" s="4" t="s">
        <v>58</v>
      </c>
      <c r="D26" s="5">
        <v>4.2640000000000002</v>
      </c>
      <c r="E26" s="4" t="s">
        <v>38</v>
      </c>
      <c r="F26" s="9">
        <v>13</v>
      </c>
      <c r="G26" s="4" t="s">
        <v>6</v>
      </c>
    </row>
    <row r="27" spans="1:7">
      <c r="A27" s="4" t="s">
        <v>35</v>
      </c>
      <c r="B27" s="4" t="s">
        <v>70</v>
      </c>
      <c r="C27" s="4" t="s">
        <v>58</v>
      </c>
      <c r="D27" s="5">
        <v>4.2640000000000002</v>
      </c>
      <c r="E27" s="4" t="s">
        <v>38</v>
      </c>
      <c r="F27" s="9">
        <v>13</v>
      </c>
      <c r="G27" s="4" t="s">
        <v>6</v>
      </c>
    </row>
    <row r="28" spans="1:7">
      <c r="A28" s="4" t="s">
        <v>35</v>
      </c>
      <c r="B28" s="4" t="s">
        <v>71</v>
      </c>
      <c r="C28" s="4" t="s">
        <v>58</v>
      </c>
      <c r="D28" s="5">
        <v>4.2640000000000002</v>
      </c>
      <c r="E28" s="4" t="s">
        <v>38</v>
      </c>
      <c r="F28" s="9">
        <v>13</v>
      </c>
      <c r="G28" s="4" t="s">
        <v>6</v>
      </c>
    </row>
    <row r="29" spans="1:7">
      <c r="A29" s="4" t="s">
        <v>35</v>
      </c>
      <c r="B29" s="4" t="s">
        <v>72</v>
      </c>
      <c r="C29" s="4" t="s">
        <v>58</v>
      </c>
      <c r="D29" s="5">
        <v>4.2640000000000002</v>
      </c>
      <c r="E29" s="4" t="s">
        <v>38</v>
      </c>
      <c r="F29" s="9">
        <v>13</v>
      </c>
      <c r="G29" s="4" t="s">
        <v>6</v>
      </c>
    </row>
    <row r="30" spans="1:7">
      <c r="A30" s="4" t="s">
        <v>35</v>
      </c>
      <c r="B30" s="4" t="s">
        <v>73</v>
      </c>
      <c r="C30" s="4" t="s">
        <v>58</v>
      </c>
      <c r="D30" s="5">
        <v>4.2640000000000002</v>
      </c>
      <c r="E30" s="4" t="s">
        <v>38</v>
      </c>
      <c r="F30" s="9">
        <v>13</v>
      </c>
      <c r="G30" s="4" t="s">
        <v>6</v>
      </c>
    </row>
    <row r="31" spans="1:7">
      <c r="A31" s="4" t="s">
        <v>35</v>
      </c>
      <c r="B31" s="4" t="s">
        <v>74</v>
      </c>
      <c r="C31" s="4" t="s">
        <v>58</v>
      </c>
      <c r="D31" s="5">
        <v>4.2640000000000002</v>
      </c>
      <c r="E31" s="4" t="s">
        <v>38</v>
      </c>
      <c r="F31" s="9">
        <v>13</v>
      </c>
      <c r="G31" s="4" t="s">
        <v>6</v>
      </c>
    </row>
    <row r="32" spans="1:7">
      <c r="A32" s="4" t="s">
        <v>35</v>
      </c>
      <c r="B32" s="4" t="s">
        <v>75</v>
      </c>
      <c r="C32" s="4" t="s">
        <v>58</v>
      </c>
      <c r="D32" s="5">
        <v>4.2640000000000002</v>
      </c>
      <c r="E32" s="4" t="s">
        <v>38</v>
      </c>
      <c r="F32" s="9">
        <v>13</v>
      </c>
      <c r="G32" s="4" t="s">
        <v>6</v>
      </c>
    </row>
    <row r="33" spans="1:7">
      <c r="A33" s="4" t="s">
        <v>35</v>
      </c>
      <c r="B33" s="4" t="s">
        <v>76</v>
      </c>
      <c r="C33" s="4" t="s">
        <v>58</v>
      </c>
      <c r="D33" s="5">
        <v>4.2640000000000002</v>
      </c>
      <c r="E33" s="4" t="s">
        <v>38</v>
      </c>
      <c r="F33" s="9">
        <v>13</v>
      </c>
      <c r="G33" s="4" t="s">
        <v>6</v>
      </c>
    </row>
    <row r="34" spans="1:7">
      <c r="A34" s="4" t="s">
        <v>35</v>
      </c>
      <c r="B34" s="4" t="s">
        <v>77</v>
      </c>
      <c r="C34" s="4" t="s">
        <v>58</v>
      </c>
      <c r="D34" s="5">
        <v>4.2640000000000002</v>
      </c>
      <c r="E34" s="4" t="s">
        <v>38</v>
      </c>
      <c r="F34" s="9">
        <v>13</v>
      </c>
      <c r="G34" s="4" t="s">
        <v>6</v>
      </c>
    </row>
    <row r="35" spans="1:7">
      <c r="A35" s="4" t="s">
        <v>35</v>
      </c>
      <c r="B35" s="4" t="s">
        <v>78</v>
      </c>
      <c r="C35" s="4" t="s">
        <v>58</v>
      </c>
      <c r="D35" s="5">
        <v>4.2640000000000002</v>
      </c>
      <c r="E35" s="4" t="s">
        <v>38</v>
      </c>
      <c r="F35" s="9">
        <v>13</v>
      </c>
      <c r="G35" s="4" t="s">
        <v>6</v>
      </c>
    </row>
    <row r="36" spans="1:7">
      <c r="A36" s="4" t="s">
        <v>35</v>
      </c>
      <c r="B36" s="4" t="s">
        <v>79</v>
      </c>
      <c r="C36" s="4" t="s">
        <v>58</v>
      </c>
      <c r="D36" s="5">
        <v>4.2640000000000002</v>
      </c>
      <c r="E36" s="4" t="s">
        <v>38</v>
      </c>
      <c r="F36" s="9">
        <v>13</v>
      </c>
      <c r="G36" s="4" t="s">
        <v>6</v>
      </c>
    </row>
    <row r="37" spans="1:7">
      <c r="A37" s="4" t="s">
        <v>35</v>
      </c>
      <c r="B37" s="4" t="s">
        <v>80</v>
      </c>
      <c r="C37" s="4" t="s">
        <v>58</v>
      </c>
      <c r="D37" s="5">
        <v>4.2640000000000002</v>
      </c>
      <c r="E37" s="4" t="s">
        <v>38</v>
      </c>
      <c r="F37" s="9">
        <v>13</v>
      </c>
      <c r="G37" s="4" t="s">
        <v>6</v>
      </c>
    </row>
    <row r="38" spans="1:7">
      <c r="A38" s="4" t="s">
        <v>49</v>
      </c>
      <c r="B38" s="4" t="s">
        <v>81</v>
      </c>
      <c r="C38" s="4" t="s">
        <v>51</v>
      </c>
      <c r="D38" s="5">
        <v>1.0229999999999999</v>
      </c>
      <c r="E38" s="4" t="s">
        <v>38</v>
      </c>
      <c r="F38" s="9">
        <v>13</v>
      </c>
      <c r="G38" s="4" t="s">
        <v>6</v>
      </c>
    </row>
    <row r="39" spans="1:7">
      <c r="A39" s="4" t="s">
        <v>49</v>
      </c>
      <c r="B39" s="4" t="s">
        <v>82</v>
      </c>
      <c r="C39" s="4" t="s">
        <v>53</v>
      </c>
      <c r="D39" s="5">
        <v>4.266</v>
      </c>
      <c r="E39" s="4" t="s">
        <v>38</v>
      </c>
      <c r="F39" s="9">
        <v>13</v>
      </c>
      <c r="G39" s="4" t="s">
        <v>6</v>
      </c>
    </row>
    <row r="40" spans="1:7">
      <c r="A40" s="4" t="s">
        <v>49</v>
      </c>
      <c r="B40" s="4" t="s">
        <v>83</v>
      </c>
      <c r="C40" s="4" t="s">
        <v>53</v>
      </c>
      <c r="D40" s="5">
        <v>4.266</v>
      </c>
      <c r="E40" s="4" t="s">
        <v>38</v>
      </c>
      <c r="F40" s="9">
        <v>13</v>
      </c>
      <c r="G40" s="4" t="s">
        <v>6</v>
      </c>
    </row>
    <row r="41" spans="1:7">
      <c r="A41" s="4" t="s">
        <v>49</v>
      </c>
      <c r="B41" s="4" t="s">
        <v>84</v>
      </c>
      <c r="C41" s="4" t="s">
        <v>46</v>
      </c>
      <c r="D41" s="5">
        <v>3.726</v>
      </c>
      <c r="E41" s="4" t="s">
        <v>38</v>
      </c>
      <c r="F41" s="9">
        <v>12</v>
      </c>
      <c r="G41" s="4" t="s">
        <v>6</v>
      </c>
    </row>
    <row r="42" spans="1:7">
      <c r="A42" s="4" t="s">
        <v>49</v>
      </c>
      <c r="B42" s="4" t="s">
        <v>85</v>
      </c>
      <c r="C42" s="4" t="s">
        <v>46</v>
      </c>
      <c r="D42" s="5">
        <v>3.726</v>
      </c>
      <c r="E42" s="4" t="s">
        <v>38</v>
      </c>
      <c r="F42" s="9">
        <v>12</v>
      </c>
      <c r="G42" s="4" t="s">
        <v>6</v>
      </c>
    </row>
    <row r="43" spans="1:7">
      <c r="A43" s="4" t="s">
        <v>49</v>
      </c>
      <c r="B43" s="4" t="s">
        <v>86</v>
      </c>
      <c r="C43" s="4" t="s">
        <v>46</v>
      </c>
      <c r="D43" s="5">
        <v>3.726</v>
      </c>
      <c r="E43" s="4" t="s">
        <v>38</v>
      </c>
      <c r="F43" s="9">
        <v>12</v>
      </c>
      <c r="G43" s="4" t="s">
        <v>6</v>
      </c>
    </row>
    <row r="44" spans="1:7">
      <c r="A44" s="4" t="s">
        <v>49</v>
      </c>
      <c r="B44" s="4" t="s">
        <v>87</v>
      </c>
      <c r="C44" s="4" t="s">
        <v>46</v>
      </c>
      <c r="D44" s="5">
        <v>2.2330000000000001</v>
      </c>
      <c r="E44" s="4" t="s">
        <v>38</v>
      </c>
      <c r="F44" s="9">
        <v>12</v>
      </c>
      <c r="G44" s="4" t="s">
        <v>6</v>
      </c>
    </row>
    <row r="45" spans="1:7">
      <c r="A45" s="4" t="s">
        <v>88</v>
      </c>
      <c r="B45" s="4" t="s">
        <v>89</v>
      </c>
      <c r="C45" s="4" t="s">
        <v>90</v>
      </c>
      <c r="D45" s="5">
        <v>3.4329999999999998</v>
      </c>
      <c r="E45" s="4" t="s">
        <v>38</v>
      </c>
      <c r="F45" s="9">
        <v>14</v>
      </c>
      <c r="G45" s="4" t="s">
        <v>6</v>
      </c>
    </row>
    <row r="46" spans="1:7">
      <c r="A46" s="4" t="s">
        <v>88</v>
      </c>
      <c r="B46" s="4" t="s">
        <v>91</v>
      </c>
      <c r="C46" s="4" t="s">
        <v>53</v>
      </c>
      <c r="D46" s="5">
        <v>2.4660000000000002</v>
      </c>
      <c r="E46" s="4" t="s">
        <v>38</v>
      </c>
      <c r="F46" s="9">
        <v>13</v>
      </c>
      <c r="G46" s="4" t="s">
        <v>6</v>
      </c>
    </row>
    <row r="47" spans="1:7">
      <c r="A47" s="4" t="s">
        <v>88</v>
      </c>
      <c r="B47" s="4" t="s">
        <v>92</v>
      </c>
      <c r="C47" s="4" t="s">
        <v>90</v>
      </c>
      <c r="D47" s="5">
        <v>4.4790000000000001</v>
      </c>
      <c r="E47" s="4" t="s">
        <v>38</v>
      </c>
      <c r="F47" s="9">
        <v>12</v>
      </c>
      <c r="G47" s="4" t="s">
        <v>6</v>
      </c>
    </row>
    <row r="48" spans="1:7">
      <c r="A48" s="6" t="s">
        <v>35</v>
      </c>
      <c r="B48" s="6" t="s">
        <v>93</v>
      </c>
      <c r="C48" s="6" t="s">
        <v>94</v>
      </c>
      <c r="D48" s="7">
        <v>4.2590000000000003</v>
      </c>
      <c r="E48" s="6" t="s">
        <v>38</v>
      </c>
      <c r="F48" s="10">
        <v>10</v>
      </c>
      <c r="G48" s="6" t="s">
        <v>5</v>
      </c>
    </row>
    <row r="49" spans="1:7">
      <c r="A49" s="6" t="s">
        <v>35</v>
      </c>
      <c r="B49" s="6" t="s">
        <v>95</v>
      </c>
      <c r="C49" s="6" t="s">
        <v>94</v>
      </c>
      <c r="D49" s="7">
        <v>4.2590000000000003</v>
      </c>
      <c r="E49" s="6" t="s">
        <v>38</v>
      </c>
      <c r="F49" s="10">
        <v>10</v>
      </c>
      <c r="G49" s="6" t="s">
        <v>5</v>
      </c>
    </row>
    <row r="50" spans="1:7">
      <c r="A50" s="6" t="s">
        <v>35</v>
      </c>
      <c r="B50" s="6" t="s">
        <v>96</v>
      </c>
      <c r="C50" s="6" t="s">
        <v>97</v>
      </c>
      <c r="D50" s="7">
        <v>3.8620000000000001</v>
      </c>
      <c r="E50" s="6" t="s">
        <v>38</v>
      </c>
      <c r="F50" s="10">
        <v>11</v>
      </c>
      <c r="G50" s="6" t="s">
        <v>5</v>
      </c>
    </row>
    <row r="51" spans="1:7">
      <c r="A51" s="6" t="s">
        <v>49</v>
      </c>
      <c r="B51" s="6" t="s">
        <v>98</v>
      </c>
      <c r="C51" s="6" t="s">
        <v>94</v>
      </c>
      <c r="D51" s="7">
        <v>2.9529999999999998</v>
      </c>
      <c r="E51" s="6" t="s">
        <v>38</v>
      </c>
      <c r="F51" s="10">
        <v>11</v>
      </c>
      <c r="G51" s="6" t="s">
        <v>5</v>
      </c>
    </row>
    <row r="52" spans="1:7">
      <c r="A52" s="6" t="s">
        <v>35</v>
      </c>
      <c r="B52" s="6" t="s">
        <v>99</v>
      </c>
      <c r="C52" s="6" t="s">
        <v>100</v>
      </c>
      <c r="D52" s="7">
        <v>2.7730000000000001</v>
      </c>
      <c r="E52" s="6" t="s">
        <v>38</v>
      </c>
      <c r="F52" s="10">
        <v>11</v>
      </c>
      <c r="G52" s="6" t="s">
        <v>5</v>
      </c>
    </row>
    <row r="53" spans="1:7">
      <c r="A53" s="6" t="s">
        <v>35</v>
      </c>
      <c r="B53" s="6" t="s">
        <v>101</v>
      </c>
      <c r="C53" s="6" t="s">
        <v>102</v>
      </c>
      <c r="D53" s="7">
        <v>0.68700000000000006</v>
      </c>
      <c r="E53" s="6" t="s">
        <v>38</v>
      </c>
      <c r="F53" s="10">
        <v>11</v>
      </c>
      <c r="G53" s="6" t="s">
        <v>5</v>
      </c>
    </row>
    <row r="54" spans="1:7">
      <c r="A54" s="6" t="s">
        <v>49</v>
      </c>
      <c r="B54" s="6" t="s">
        <v>103</v>
      </c>
      <c r="C54" s="6" t="s">
        <v>58</v>
      </c>
      <c r="D54" s="7">
        <v>4.2640000000000002</v>
      </c>
      <c r="E54" s="6" t="s">
        <v>38</v>
      </c>
      <c r="F54" s="10">
        <v>9</v>
      </c>
      <c r="G54" s="6" t="s">
        <v>5</v>
      </c>
    </row>
    <row r="55" spans="1:7">
      <c r="A55" s="6"/>
      <c r="B55" s="6"/>
      <c r="C55" s="6"/>
      <c r="D55" s="7">
        <f>SUM(D3:D54)</f>
        <v>178.374</v>
      </c>
      <c r="E55" s="6"/>
      <c r="F55" s="7"/>
      <c r="G55" s="6"/>
    </row>
  </sheetData>
  <phoneticPr fontId="4" type="noConversion"/>
  <pageMargins left="0.75" right="0.75" top="1" bottom="1" header="0.5" footer="0.5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配置表</vt:lpstr>
      <vt:lpstr>12月以上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董泉泉(665308)</cp:lastModifiedBy>
  <dcterms:created xsi:type="dcterms:W3CDTF">2023-06-06T02:05:00Z</dcterms:created>
  <dcterms:modified xsi:type="dcterms:W3CDTF">2023-07-04T02:11:40Z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9A7613EC4B3C47E3A705C6FBD8382C7C</vt:lpwstr>
  </property>
  <property fmtid="{D5CDD505-2E9C-101B-9397-08002B2CF9AE}" pid="3" name="KSOProductBuildVer">
    <vt:lpwstr>2052-11.8.2.8875</vt:lpwstr>
  </property>
</Properties>
</file>