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<sst xmlns="http://schemas.openxmlformats.org/spreadsheetml/2006/main" count="241" uniqueCount="90">
  <si>
    <t>品种</t>
  </si>
  <si>
    <t>牌号</t>
  </si>
  <si>
    <t>材料号</t>
  </si>
  <si>
    <t>材料规格</t>
  </si>
  <si>
    <t>材料实际重量</t>
  </si>
  <si>
    <t>库区名称</t>
  </si>
  <si>
    <t>库位号</t>
  </si>
  <si>
    <t>弹簧扁钢</t>
  </si>
  <si>
    <t>60Si2Mn</t>
  </si>
  <si>
    <t>C1014B5123011011</t>
  </si>
  <si>
    <t>16*89 6000平板</t>
  </si>
  <si>
    <t>小型成品库</t>
  </si>
  <si>
    <t>C13A0109</t>
  </si>
  <si>
    <t>C1014B5139011015</t>
  </si>
  <si>
    <t>13*90 6000平板</t>
  </si>
  <si>
    <t>C13A0104</t>
  </si>
  <si>
    <t>C1014B5184011007</t>
  </si>
  <si>
    <t>10*75 6000平板</t>
  </si>
  <si>
    <t>C13A0128</t>
  </si>
  <si>
    <t>C1014B5217011003</t>
  </si>
  <si>
    <t>15*70 6000平板</t>
  </si>
  <si>
    <t>C13A0117</t>
  </si>
  <si>
    <t>C1014B5217011006</t>
  </si>
  <si>
    <t>C1014B5217011007</t>
  </si>
  <si>
    <t>C1014B5217011008</t>
  </si>
  <si>
    <t>C1014B5217011009</t>
  </si>
  <si>
    <t>C1014B5217011010</t>
  </si>
  <si>
    <t>C1014B5217011011</t>
  </si>
  <si>
    <t>C1014B5227011005</t>
  </si>
  <si>
    <t>9*60 6000平板</t>
  </si>
  <si>
    <t>C13A0122</t>
  </si>
  <si>
    <t>C1014B5227011016</t>
  </si>
  <si>
    <t>C1014B5239011005</t>
  </si>
  <si>
    <t>8*60 5800平板</t>
  </si>
  <si>
    <t>C1014B5241011012</t>
  </si>
  <si>
    <t>C13A0102</t>
  </si>
  <si>
    <t>C1014B5253011002</t>
  </si>
  <si>
    <t>6*60 5320平板</t>
  </si>
  <si>
    <t>C13A0121</t>
  </si>
  <si>
    <t>C1014B5253011009</t>
  </si>
  <si>
    <t>C13A0124</t>
  </si>
  <si>
    <t>小计</t>
  </si>
  <si>
    <t>SUP9</t>
  </si>
  <si>
    <t>C1014A5097011022</t>
  </si>
  <si>
    <t>30*119 6000平板</t>
  </si>
  <si>
    <t>C13A0118</t>
  </si>
  <si>
    <t>C1014A5171011004</t>
  </si>
  <si>
    <t>28.5*89 6000平板</t>
  </si>
  <si>
    <t>C13A0107</t>
  </si>
  <si>
    <t>C1014B5026011021</t>
  </si>
  <si>
    <t>20*100 6000平板</t>
  </si>
  <si>
    <t>C13A0114</t>
  </si>
  <si>
    <t>C1014B5038011012</t>
  </si>
  <si>
    <t>26*89 6000平板</t>
  </si>
  <si>
    <t>C13A0125</t>
  </si>
  <si>
    <t>C1014B5072011012</t>
  </si>
  <si>
    <t>22*89 6150平板</t>
  </si>
  <si>
    <t>C1014B5077011004</t>
  </si>
  <si>
    <t>22*89 6650平板</t>
  </si>
  <si>
    <t>C1014B5102011008</t>
  </si>
  <si>
    <t>18*90 6000平板</t>
  </si>
  <si>
    <t>C1014C5199011018</t>
  </si>
  <si>
    <t>16*90 6000平板</t>
  </si>
  <si>
    <t>C1014C5200011001</t>
  </si>
  <si>
    <t>C1014C5200011002</t>
  </si>
  <si>
    <t>C1014C5217011002</t>
  </si>
  <si>
    <t>C13A0110</t>
  </si>
  <si>
    <t>C1014C5217011004</t>
  </si>
  <si>
    <t>C1014C5217011005</t>
  </si>
  <si>
    <t>C1014C5217011007</t>
  </si>
  <si>
    <t>C1014C5266011018</t>
  </si>
  <si>
    <t>25*120 5550平板</t>
  </si>
  <si>
    <t>50CrV</t>
  </si>
  <si>
    <t>C1014B5016011026</t>
  </si>
  <si>
    <t>C13A0119</t>
  </si>
  <si>
    <t>C1014B5037011009</t>
  </si>
  <si>
    <t>27*90 5760平板</t>
  </si>
  <si>
    <t>C1014B5214011023</t>
  </si>
  <si>
    <t>14*70 6000平板</t>
  </si>
  <si>
    <t>C13A0113</t>
  </si>
  <si>
    <t>51CrV4</t>
  </si>
  <si>
    <t>C1014B5108011006</t>
  </si>
  <si>
    <t>17*90 6000平板</t>
  </si>
  <si>
    <t>C1014B5108011009</t>
  </si>
  <si>
    <t>LPD55</t>
  </si>
  <si>
    <t>C1014A5162011015</t>
  </si>
  <si>
    <t>25*89 6600平板</t>
  </si>
  <si>
    <t>C1014B5050011011</t>
  </si>
  <si>
    <t>C13A0123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</si>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</sst>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8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7" displayName="表1_7" ref="A1:G17" totalsRowShown="0">
  <autoFilter ref="A1:G17"/>
  <tableColumns count="7">
    <tableColumn id="1" name="品种" dataDxfId="0"/>
    <tableColumn id="2" name="牌号" dataDxfId="1"/>
    <tableColumn id="3" name="材料号" dataDxfId="2"/>
    <tableColumn id="4" name="材料规格" dataDxfId="3"/>
    <tableColumn id="5" name="材料实际重量" dataDxfId="4"/>
    <tableColumn id="6" name="库区名称" dataDxfId="5"/>
    <tableColumn id="7" name="库位号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tabSelected="1" topLeftCell="A13" workbookViewId="0">
      <selection activeCell="K31" sqref="K31"/>
    </sheetView>
  </sheetViews>
  <sheetFormatPr defaultColWidth="9" defaultRowHeight="13.5" outlineLevelCol="6"/>
  <cols>
    <col min="1" max="2" width="12.875" style="1" customWidth="1"/>
    <col min="3" max="3" width="17.75" style="1" customWidth="1"/>
    <col min="4" max="4" width="18.5" style="1" customWidth="1"/>
    <col min="5" max="7" width="12.875" style="1" customWidth="1"/>
    <col min="8" max="16384" width="9" style="1"/>
  </cols>
  <sheetData>
    <row r="1" s="1" customFormat="1" ht="21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="1" customFormat="1" spans="1:7">
      <c r="A2" s="2" t="s">
        <v>7</v>
      </c>
      <c r="B2" s="2" t="s">
        <v>8</v>
      </c>
      <c r="C2" s="2" t="s">
        <v>9</v>
      </c>
      <c r="D2" s="2" t="s">
        <v>10</v>
      </c>
      <c r="E2" s="2">
        <v>0.952</v>
      </c>
      <c r="F2" s="2" t="s">
        <v>11</v>
      </c>
      <c r="G2" s="2" t="s">
        <v>12</v>
      </c>
    </row>
    <row r="3" s="1" customFormat="1" spans="1:7">
      <c r="A3" s="2" t="s">
        <v>7</v>
      </c>
      <c r="B3" s="2" t="s">
        <v>8</v>
      </c>
      <c r="C3" s="2" t="s">
        <v>13</v>
      </c>
      <c r="D3" s="2" t="s">
        <v>14</v>
      </c>
      <c r="E3" s="2">
        <v>1.33</v>
      </c>
      <c r="F3" s="2" t="s">
        <v>11</v>
      </c>
      <c r="G3" s="2" t="s">
        <v>15</v>
      </c>
    </row>
    <row r="4" s="1" customFormat="1" spans="1:7">
      <c r="A4" s="2" t="s">
        <v>7</v>
      </c>
      <c r="B4" s="2" t="s">
        <v>8</v>
      </c>
      <c r="C4" s="2" t="s">
        <v>16</v>
      </c>
      <c r="D4" s="2" t="s">
        <v>17</v>
      </c>
      <c r="E4" s="2">
        <v>1.496</v>
      </c>
      <c r="F4" s="2" t="s">
        <v>11</v>
      </c>
      <c r="G4" s="2" t="s">
        <v>18</v>
      </c>
    </row>
    <row r="5" s="1" customFormat="1" spans="1:7">
      <c r="A5" s="2" t="s">
        <v>7</v>
      </c>
      <c r="B5" s="2" t="s">
        <v>8</v>
      </c>
      <c r="C5" s="2" t="s">
        <v>19</v>
      </c>
      <c r="D5" s="2" t="s">
        <v>20</v>
      </c>
      <c r="E5" s="2">
        <v>2.644</v>
      </c>
      <c r="F5" s="2" t="s">
        <v>11</v>
      </c>
      <c r="G5" s="2" t="s">
        <v>21</v>
      </c>
    </row>
    <row r="6" s="1" customFormat="1" spans="1:7">
      <c r="A6" s="2" t="s">
        <v>7</v>
      </c>
      <c r="B6" s="2" t="s">
        <v>8</v>
      </c>
      <c r="C6" s="2" t="s">
        <v>22</v>
      </c>
      <c r="D6" s="2" t="s">
        <v>20</v>
      </c>
      <c r="E6" s="2">
        <v>2.814</v>
      </c>
      <c r="F6" s="2" t="s">
        <v>11</v>
      </c>
      <c r="G6" s="2" t="s">
        <v>21</v>
      </c>
    </row>
    <row r="7" s="1" customFormat="1" spans="1:7">
      <c r="A7" s="2" t="s">
        <v>7</v>
      </c>
      <c r="B7" s="2" t="s">
        <v>8</v>
      </c>
      <c r="C7" s="2" t="s">
        <v>23</v>
      </c>
      <c r="D7" s="2" t="s">
        <v>20</v>
      </c>
      <c r="E7" s="2">
        <v>2.63</v>
      </c>
      <c r="F7" s="2" t="s">
        <v>11</v>
      </c>
      <c r="G7" s="2" t="s">
        <v>21</v>
      </c>
    </row>
    <row r="8" s="1" customFormat="1" spans="1:7">
      <c r="A8" s="2" t="s">
        <v>7</v>
      </c>
      <c r="B8" s="2" t="s">
        <v>8</v>
      </c>
      <c r="C8" s="2" t="s">
        <v>24</v>
      </c>
      <c r="D8" s="2" t="s">
        <v>20</v>
      </c>
      <c r="E8" s="2">
        <v>2.582</v>
      </c>
      <c r="F8" s="2" t="s">
        <v>11</v>
      </c>
      <c r="G8" s="2" t="s">
        <v>21</v>
      </c>
    </row>
    <row r="9" s="1" customFormat="1" spans="1:7">
      <c r="A9" s="2" t="s">
        <v>7</v>
      </c>
      <c r="B9" s="2" t="s">
        <v>8</v>
      </c>
      <c r="C9" s="2" t="s">
        <v>25</v>
      </c>
      <c r="D9" s="2" t="s">
        <v>20</v>
      </c>
      <c r="E9" s="2">
        <v>2.578</v>
      </c>
      <c r="F9" s="2" t="s">
        <v>11</v>
      </c>
      <c r="G9" s="2" t="s">
        <v>21</v>
      </c>
    </row>
    <row r="10" s="1" customFormat="1" spans="1:7">
      <c r="A10" s="2" t="s">
        <v>7</v>
      </c>
      <c r="B10" s="2" t="s">
        <v>8</v>
      </c>
      <c r="C10" s="2" t="s">
        <v>26</v>
      </c>
      <c r="D10" s="2" t="s">
        <v>20</v>
      </c>
      <c r="E10" s="2">
        <v>2.814</v>
      </c>
      <c r="F10" s="2" t="s">
        <v>11</v>
      </c>
      <c r="G10" s="2" t="s">
        <v>21</v>
      </c>
    </row>
    <row r="11" s="1" customFormat="1" spans="1:7">
      <c r="A11" s="2" t="s">
        <v>7</v>
      </c>
      <c r="B11" s="2" t="s">
        <v>8</v>
      </c>
      <c r="C11" s="2" t="s">
        <v>27</v>
      </c>
      <c r="D11" s="2" t="s">
        <v>20</v>
      </c>
      <c r="E11" s="2">
        <v>2.86</v>
      </c>
      <c r="F11" s="2" t="s">
        <v>11</v>
      </c>
      <c r="G11" s="2" t="s">
        <v>21</v>
      </c>
    </row>
    <row r="12" s="1" customFormat="1" spans="1:7">
      <c r="A12" s="2" t="s">
        <v>7</v>
      </c>
      <c r="B12" s="2" t="s">
        <v>8</v>
      </c>
      <c r="C12" s="2" t="s">
        <v>28</v>
      </c>
      <c r="D12" s="2" t="s">
        <v>29</v>
      </c>
      <c r="E12" s="2">
        <v>2.742</v>
      </c>
      <c r="F12" s="2" t="s">
        <v>11</v>
      </c>
      <c r="G12" s="2" t="s">
        <v>30</v>
      </c>
    </row>
    <row r="13" s="1" customFormat="1" spans="1:7">
      <c r="A13" s="2" t="s">
        <v>7</v>
      </c>
      <c r="B13" s="2" t="s">
        <v>8</v>
      </c>
      <c r="C13" s="2" t="s">
        <v>31</v>
      </c>
      <c r="D13" s="2" t="s">
        <v>29</v>
      </c>
      <c r="E13" s="2">
        <v>2.618</v>
      </c>
      <c r="F13" s="2" t="s">
        <v>11</v>
      </c>
      <c r="G13" s="2" t="s">
        <v>30</v>
      </c>
    </row>
    <row r="14" s="1" customFormat="1" spans="1:7">
      <c r="A14" s="2" t="s">
        <v>7</v>
      </c>
      <c r="B14" s="2" t="s">
        <v>8</v>
      </c>
      <c r="C14" s="2" t="s">
        <v>32</v>
      </c>
      <c r="D14" s="2" t="s">
        <v>33</v>
      </c>
      <c r="E14" s="2">
        <v>1.392</v>
      </c>
      <c r="F14" s="2" t="s">
        <v>11</v>
      </c>
      <c r="G14" s="2" t="s">
        <v>30</v>
      </c>
    </row>
    <row r="15" s="1" customFormat="1" spans="1:7">
      <c r="A15" s="2" t="s">
        <v>7</v>
      </c>
      <c r="B15" s="2" t="s">
        <v>8</v>
      </c>
      <c r="C15" s="2" t="s">
        <v>34</v>
      </c>
      <c r="D15" s="2" t="s">
        <v>33</v>
      </c>
      <c r="E15" s="2">
        <v>2.316</v>
      </c>
      <c r="F15" s="2" t="s">
        <v>11</v>
      </c>
      <c r="G15" s="2" t="s">
        <v>35</v>
      </c>
    </row>
    <row r="16" s="1" customFormat="1" spans="1:7">
      <c r="A16" s="2" t="s">
        <v>7</v>
      </c>
      <c r="B16" s="2" t="s">
        <v>8</v>
      </c>
      <c r="C16" s="2" t="s">
        <v>36</v>
      </c>
      <c r="D16" s="2" t="s">
        <v>37</v>
      </c>
      <c r="E16" s="2">
        <v>2.642</v>
      </c>
      <c r="F16" s="2" t="s">
        <v>11</v>
      </c>
      <c r="G16" s="2" t="s">
        <v>38</v>
      </c>
    </row>
    <row r="17" s="1" customFormat="1" spans="1:7">
      <c r="A17" s="2" t="s">
        <v>7</v>
      </c>
      <c r="B17" s="2" t="s">
        <v>8</v>
      </c>
      <c r="C17" s="2" t="s">
        <v>39</v>
      </c>
      <c r="D17" s="2" t="s">
        <v>37</v>
      </c>
      <c r="E17" s="2">
        <v>0.428</v>
      </c>
      <c r="F17" s="2" t="s">
        <v>11</v>
      </c>
      <c r="G17" s="2" t="s">
        <v>40</v>
      </c>
    </row>
    <row r="18" s="1" customFormat="1" spans="1:7">
      <c r="A18" s="2"/>
      <c r="B18" s="3" t="s">
        <v>41</v>
      </c>
      <c r="C18" s="4"/>
      <c r="D18" s="2"/>
      <c r="E18" s="5">
        <f>SUM(E2:E17)</f>
        <v>34.838</v>
      </c>
      <c r="F18" s="2"/>
      <c r="G18" s="2"/>
    </row>
    <row r="19" s="1" customFormat="1" spans="1:7">
      <c r="A19" s="2" t="s">
        <v>7</v>
      </c>
      <c r="B19" s="2" t="s">
        <v>42</v>
      </c>
      <c r="C19" s="2" t="s">
        <v>43</v>
      </c>
      <c r="D19" s="2" t="s">
        <v>44</v>
      </c>
      <c r="E19" s="2">
        <v>1.3</v>
      </c>
      <c r="F19" s="2" t="s">
        <v>11</v>
      </c>
      <c r="G19" s="2" t="s">
        <v>45</v>
      </c>
    </row>
    <row r="20" s="1" customFormat="1" spans="1:7">
      <c r="A20" s="2" t="s">
        <v>7</v>
      </c>
      <c r="B20" s="2" t="s">
        <v>42</v>
      </c>
      <c r="C20" s="2" t="s">
        <v>46</v>
      </c>
      <c r="D20" s="2" t="s">
        <v>47</v>
      </c>
      <c r="E20" s="2">
        <v>1.494</v>
      </c>
      <c r="F20" s="2" t="s">
        <v>11</v>
      </c>
      <c r="G20" s="2" t="s">
        <v>48</v>
      </c>
    </row>
    <row r="21" s="1" customFormat="1" spans="1:7">
      <c r="A21" s="2" t="s">
        <v>7</v>
      </c>
      <c r="B21" s="2" t="s">
        <v>42</v>
      </c>
      <c r="C21" s="2" t="s">
        <v>49</v>
      </c>
      <c r="D21" s="2" t="s">
        <v>50</v>
      </c>
      <c r="E21" s="2">
        <v>0.724</v>
      </c>
      <c r="F21" s="2" t="s">
        <v>11</v>
      </c>
      <c r="G21" s="2" t="s">
        <v>51</v>
      </c>
    </row>
    <row r="22" s="1" customFormat="1" spans="1:7">
      <c r="A22" s="2" t="s">
        <v>7</v>
      </c>
      <c r="B22" s="2" t="s">
        <v>42</v>
      </c>
      <c r="C22" s="2" t="s">
        <v>52</v>
      </c>
      <c r="D22" s="2" t="s">
        <v>53</v>
      </c>
      <c r="E22" s="2">
        <v>0.628</v>
      </c>
      <c r="F22" s="2" t="s">
        <v>11</v>
      </c>
      <c r="G22" s="2" t="s">
        <v>54</v>
      </c>
    </row>
    <row r="23" s="1" customFormat="1" spans="1:7">
      <c r="A23" s="2" t="s">
        <v>7</v>
      </c>
      <c r="B23" s="2" t="s">
        <v>42</v>
      </c>
      <c r="C23" s="2" t="s">
        <v>55</v>
      </c>
      <c r="D23" s="2" t="s">
        <v>56</v>
      </c>
      <c r="E23" s="2">
        <v>1.078</v>
      </c>
      <c r="F23" s="2" t="s">
        <v>11</v>
      </c>
      <c r="G23" s="2" t="s">
        <v>21</v>
      </c>
    </row>
    <row r="24" s="1" customFormat="1" spans="1:7">
      <c r="A24" s="2" t="s">
        <v>7</v>
      </c>
      <c r="B24" s="2" t="s">
        <v>42</v>
      </c>
      <c r="C24" s="2" t="s">
        <v>57</v>
      </c>
      <c r="D24" s="2" t="s">
        <v>58</v>
      </c>
      <c r="E24" s="2">
        <v>1.46</v>
      </c>
      <c r="F24" s="2" t="s">
        <v>11</v>
      </c>
      <c r="G24" s="2" t="s">
        <v>21</v>
      </c>
    </row>
    <row r="25" s="1" customFormat="1" spans="1:7">
      <c r="A25" s="2" t="s">
        <v>7</v>
      </c>
      <c r="B25" s="2" t="s">
        <v>42</v>
      </c>
      <c r="C25" s="2" t="s">
        <v>59</v>
      </c>
      <c r="D25" s="2" t="s">
        <v>60</v>
      </c>
      <c r="E25" s="2">
        <v>0.948</v>
      </c>
      <c r="F25" s="2" t="s">
        <v>11</v>
      </c>
      <c r="G25" s="2" t="s">
        <v>30</v>
      </c>
    </row>
    <row r="26" s="1" customFormat="1" spans="1:7">
      <c r="A26" s="2" t="s">
        <v>7</v>
      </c>
      <c r="B26" s="2" t="s">
        <v>42</v>
      </c>
      <c r="C26" s="2" t="s">
        <v>61</v>
      </c>
      <c r="D26" s="2" t="s">
        <v>62</v>
      </c>
      <c r="E26" s="2">
        <v>2.628</v>
      </c>
      <c r="F26" s="2" t="s">
        <v>11</v>
      </c>
      <c r="G26" s="2" t="s">
        <v>40</v>
      </c>
    </row>
    <row r="27" s="1" customFormat="1" spans="1:7">
      <c r="A27" s="2" t="s">
        <v>7</v>
      </c>
      <c r="B27" s="2" t="s">
        <v>42</v>
      </c>
      <c r="C27" s="2" t="s">
        <v>63</v>
      </c>
      <c r="D27" s="2" t="s">
        <v>62</v>
      </c>
      <c r="E27" s="2">
        <v>3.144</v>
      </c>
      <c r="F27" s="2" t="s">
        <v>11</v>
      </c>
      <c r="G27" s="2" t="s">
        <v>40</v>
      </c>
    </row>
    <row r="28" s="1" customFormat="1" spans="1:7">
      <c r="A28" s="2" t="s">
        <v>7</v>
      </c>
      <c r="B28" s="2" t="s">
        <v>42</v>
      </c>
      <c r="C28" s="2" t="s">
        <v>64</v>
      </c>
      <c r="D28" s="2" t="s">
        <v>62</v>
      </c>
      <c r="E28" s="2">
        <v>2.88</v>
      </c>
      <c r="F28" s="2" t="s">
        <v>11</v>
      </c>
      <c r="G28" s="2" t="s">
        <v>40</v>
      </c>
    </row>
    <row r="29" s="1" customFormat="1" spans="1:7">
      <c r="A29" s="2" t="s">
        <v>7</v>
      </c>
      <c r="B29" s="2" t="s">
        <v>42</v>
      </c>
      <c r="C29" s="2" t="s">
        <v>65</v>
      </c>
      <c r="D29" s="2" t="s">
        <v>14</v>
      </c>
      <c r="E29" s="2">
        <v>2.572</v>
      </c>
      <c r="F29" s="2" t="s">
        <v>11</v>
      </c>
      <c r="G29" s="2" t="s">
        <v>66</v>
      </c>
    </row>
    <row r="30" s="1" customFormat="1" spans="1:7">
      <c r="A30" s="2" t="s">
        <v>7</v>
      </c>
      <c r="B30" s="2" t="s">
        <v>42</v>
      </c>
      <c r="C30" s="2" t="s">
        <v>67</v>
      </c>
      <c r="D30" s="2" t="s">
        <v>14</v>
      </c>
      <c r="E30" s="2">
        <v>2.564</v>
      </c>
      <c r="F30" s="2" t="s">
        <v>11</v>
      </c>
      <c r="G30" s="2" t="s">
        <v>66</v>
      </c>
    </row>
    <row r="31" s="1" customFormat="1" spans="1:7">
      <c r="A31" s="2" t="s">
        <v>7</v>
      </c>
      <c r="B31" s="2" t="s">
        <v>42</v>
      </c>
      <c r="C31" s="2" t="s">
        <v>68</v>
      </c>
      <c r="D31" s="2" t="s">
        <v>14</v>
      </c>
      <c r="E31" s="2">
        <v>2.564</v>
      </c>
      <c r="F31" s="2" t="s">
        <v>11</v>
      </c>
      <c r="G31" s="2" t="s">
        <v>66</v>
      </c>
    </row>
    <row r="32" s="1" customFormat="1" spans="1:7">
      <c r="A32" s="2" t="s">
        <v>7</v>
      </c>
      <c r="B32" s="2" t="s">
        <v>42</v>
      </c>
      <c r="C32" s="2" t="s">
        <v>69</v>
      </c>
      <c r="D32" s="2" t="s">
        <v>14</v>
      </c>
      <c r="E32" s="2">
        <v>2.774</v>
      </c>
      <c r="F32" s="2" t="s">
        <v>11</v>
      </c>
      <c r="G32" s="2" t="s">
        <v>66</v>
      </c>
    </row>
    <row r="33" s="1" customFormat="1" spans="1:7">
      <c r="A33" s="2" t="s">
        <v>7</v>
      </c>
      <c r="B33" s="2" t="s">
        <v>42</v>
      </c>
      <c r="C33" s="2" t="s">
        <v>70</v>
      </c>
      <c r="D33" s="2" t="s">
        <v>71</v>
      </c>
      <c r="E33" s="2">
        <v>1.272</v>
      </c>
      <c r="F33" s="2" t="s">
        <v>11</v>
      </c>
      <c r="G33" s="2" t="s">
        <v>30</v>
      </c>
    </row>
    <row r="34" s="1" customFormat="1" spans="1:7">
      <c r="A34" s="2"/>
      <c r="B34" s="3" t="s">
        <v>41</v>
      </c>
      <c r="C34" s="4"/>
      <c r="D34" s="2"/>
      <c r="E34" s="5">
        <f>SUM(E19:E33)</f>
        <v>28.03</v>
      </c>
      <c r="F34" s="2"/>
      <c r="G34" s="2"/>
    </row>
    <row r="35" s="1" customFormat="1" spans="1:7">
      <c r="A35" s="2" t="s">
        <v>7</v>
      </c>
      <c r="B35" s="2" t="s">
        <v>72</v>
      </c>
      <c r="C35" s="2" t="s">
        <v>73</v>
      </c>
      <c r="D35" s="2" t="s">
        <v>71</v>
      </c>
      <c r="E35" s="2">
        <v>1.012</v>
      </c>
      <c r="F35" s="2" t="s">
        <v>11</v>
      </c>
      <c r="G35" s="2" t="s">
        <v>74</v>
      </c>
    </row>
    <row r="36" s="1" customFormat="1" spans="1:7">
      <c r="A36" s="2" t="s">
        <v>7</v>
      </c>
      <c r="B36" s="2" t="s">
        <v>72</v>
      </c>
      <c r="C36" s="2" t="s">
        <v>75</v>
      </c>
      <c r="D36" s="2" t="s">
        <v>76</v>
      </c>
      <c r="E36" s="2">
        <v>1.37</v>
      </c>
      <c r="F36" s="2" t="s">
        <v>11</v>
      </c>
      <c r="G36" s="2" t="s">
        <v>30</v>
      </c>
    </row>
    <row r="37" s="1" customFormat="1" spans="1:7">
      <c r="A37" s="2" t="s">
        <v>7</v>
      </c>
      <c r="B37" s="2" t="s">
        <v>72</v>
      </c>
      <c r="C37" s="2" t="s">
        <v>77</v>
      </c>
      <c r="D37" s="2" t="s">
        <v>78</v>
      </c>
      <c r="E37" s="2">
        <v>1.522</v>
      </c>
      <c r="F37" s="2" t="s">
        <v>11</v>
      </c>
      <c r="G37" s="2" t="s">
        <v>79</v>
      </c>
    </row>
    <row r="38" s="1" customFormat="1" spans="1:7">
      <c r="A38" s="2"/>
      <c r="B38" s="3" t="s">
        <v>41</v>
      </c>
      <c r="C38" s="4"/>
      <c r="D38" s="2"/>
      <c r="E38" s="5">
        <f>SUM(E35:E37)</f>
        <v>3.904</v>
      </c>
      <c r="F38" s="2"/>
      <c r="G38" s="2"/>
    </row>
    <row r="39" s="1" customFormat="1" spans="1:7">
      <c r="A39" s="6" t="s">
        <v>7</v>
      </c>
      <c r="B39" s="6" t="s">
        <v>80</v>
      </c>
      <c r="C39" s="6" t="s">
        <v>81</v>
      </c>
      <c r="D39" s="6" t="s">
        <v>82</v>
      </c>
      <c r="E39" s="6">
        <v>1.104</v>
      </c>
      <c r="F39" s="6" t="s">
        <v>11</v>
      </c>
      <c r="G39" s="6" t="s">
        <v>79</v>
      </c>
    </row>
    <row r="40" s="1" customFormat="1" spans="1:7">
      <c r="A40" s="6" t="s">
        <v>7</v>
      </c>
      <c r="B40" s="6" t="s">
        <v>80</v>
      </c>
      <c r="C40" s="6" t="s">
        <v>83</v>
      </c>
      <c r="D40" s="6" t="s">
        <v>82</v>
      </c>
      <c r="E40" s="6">
        <v>2.002</v>
      </c>
      <c r="F40" s="6" t="s">
        <v>11</v>
      </c>
      <c r="G40" s="6" t="s">
        <v>51</v>
      </c>
    </row>
    <row r="41" s="1" customFormat="1" spans="1:7">
      <c r="A41" s="2"/>
      <c r="B41" s="2" t="s">
        <v>41</v>
      </c>
      <c r="C41" s="2"/>
      <c r="D41" s="2"/>
      <c r="E41" s="5">
        <f>SUM(E39:E40)</f>
        <v>3.106</v>
      </c>
      <c r="F41" s="2"/>
      <c r="G41" s="2"/>
    </row>
    <row r="42" s="1" customFormat="1" spans="1:7">
      <c r="A42" s="2" t="s">
        <v>7</v>
      </c>
      <c r="B42" s="2" t="s">
        <v>84</v>
      </c>
      <c r="C42" s="2" t="s">
        <v>85</v>
      </c>
      <c r="D42" s="2" t="s">
        <v>86</v>
      </c>
      <c r="E42" s="2">
        <v>1.554</v>
      </c>
      <c r="F42" s="2" t="s">
        <v>11</v>
      </c>
      <c r="G42" s="2" t="s">
        <v>40</v>
      </c>
    </row>
    <row r="43" s="1" customFormat="1" spans="1:7">
      <c r="A43" s="2" t="s">
        <v>7</v>
      </c>
      <c r="B43" s="2" t="s">
        <v>84</v>
      </c>
      <c r="C43" s="2" t="s">
        <v>87</v>
      </c>
      <c r="D43" s="2" t="s">
        <v>86</v>
      </c>
      <c r="E43" s="2">
        <v>0.886</v>
      </c>
      <c r="F43" s="2" t="s">
        <v>11</v>
      </c>
      <c r="G43" s="2" t="s">
        <v>88</v>
      </c>
    </row>
    <row r="44" s="1" customFormat="1" spans="1:7">
      <c r="A44" s="2"/>
      <c r="B44" s="3" t="s">
        <v>41</v>
      </c>
      <c r="C44" s="4"/>
      <c r="D44" s="2"/>
      <c r="E44" s="5">
        <f>SUM(E42:E43)</f>
        <v>2.44</v>
      </c>
      <c r="F44" s="2"/>
      <c r="G44" s="2"/>
    </row>
    <row r="45" s="1" customFormat="1" spans="1:7">
      <c r="A45" s="2"/>
      <c r="B45" s="3" t="s">
        <v>89</v>
      </c>
      <c r="C45" s="4"/>
      <c r="D45" s="2"/>
      <c r="E45" s="5">
        <f>E18+E34+E38+E41+E44</f>
        <v>72.318</v>
      </c>
      <c r="F45" s="2"/>
      <c r="G45" s="2"/>
    </row>
  </sheetData>
  <mergeCells count="5">
    <mergeCell ref="B18:C18"/>
    <mergeCell ref="B34:C34"/>
    <mergeCell ref="B38:C38"/>
    <mergeCell ref="B44:C44"/>
    <mergeCell ref="B45:C45"/>
  </mergeCells>
  <pageMargins left="0.7" right="0.7" top="0.75" bottom="0.75" header="0.3" footer="0.3"/>
  <pageSetup paperSize="9" orientation="portrait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2025-04-16T08:54:00Z</dcterms:created>
  <dcterms:modified xsi:type="dcterms:W3CDTF">2025-04-17T07:34:59Z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D39915D1E1C54DECB0092200BE7AC0D1</vt:lpwstr>
  </property>
</Properties>
</file>