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380"/>
  </bookViews>
  <sheets>
    <sheet name="弹扁、抽油杆钢" sheetId="1" r:id="rId1"/>
  </sheets>
  <calcPr calcId="144525"/>
</workbook>
</file>

<file path=xl/sharedStrings.xml><?xml version="1.0" encoding="utf-8"?>
<sst xmlns="http://schemas.openxmlformats.org/spreadsheetml/2006/main" count="94" uniqueCount="48">
  <si>
    <t>品种</t>
  </si>
  <si>
    <t>材料号</t>
  </si>
  <si>
    <t>牌号</t>
  </si>
  <si>
    <t>规格</t>
  </si>
  <si>
    <t>材料净重</t>
  </si>
  <si>
    <t>库区名称</t>
  </si>
  <si>
    <t>库位号</t>
  </si>
  <si>
    <t>材料状态</t>
  </si>
  <si>
    <t>准发时刻</t>
  </si>
  <si>
    <r>
      <rPr>
        <b/>
        <sz val="10"/>
        <color indexed="8"/>
        <rFont val="宋体"/>
        <charset val="134"/>
      </rPr>
      <t>生产时刻</t>
    </r>
    <r>
      <rPr>
        <b/>
        <sz val="10"/>
        <color indexed="8"/>
        <rFont val="Arial"/>
        <charset val="0"/>
      </rPr>
      <t xml:space="preserve"> </t>
    </r>
  </si>
  <si>
    <t>弹簧扁钢</t>
  </si>
  <si>
    <t>C101475079011007</t>
  </si>
  <si>
    <t>SUP9</t>
  </si>
  <si>
    <t>14*120 6000平板</t>
  </si>
  <si>
    <t>小型成品库</t>
  </si>
  <si>
    <t>C13A0106</t>
  </si>
  <si>
    <t>48</t>
  </si>
  <si>
    <t>20240707233308</t>
  </si>
  <si>
    <t>20240706</t>
  </si>
  <si>
    <t>C101475079011008</t>
  </si>
  <si>
    <t>C101475092011011</t>
  </si>
  <si>
    <t>60Si2Mn</t>
  </si>
  <si>
    <t>26*100 6000平板</t>
  </si>
  <si>
    <t>C13A0125</t>
  </si>
  <si>
    <t>20240708233321</t>
  </si>
  <si>
    <t>C101475193011010</t>
  </si>
  <si>
    <t>8*44.5 6000平板</t>
  </si>
  <si>
    <t>C13A0119</t>
  </si>
  <si>
    <t>20240715092239</t>
  </si>
  <si>
    <t>20240710</t>
  </si>
  <si>
    <t>C101435306011002</t>
  </si>
  <si>
    <t>7*70 6000平板</t>
  </si>
  <si>
    <t>C13A0122</t>
  </si>
  <si>
    <t>20240318095550</t>
  </si>
  <si>
    <t>20240313</t>
  </si>
  <si>
    <t>C101435306011003</t>
  </si>
  <si>
    <t>C101435306011004</t>
  </si>
  <si>
    <t>20240318151833</t>
  </si>
  <si>
    <t>小计</t>
  </si>
  <si>
    <t>抽油杆钢</t>
  </si>
  <si>
    <t>C101475370011021</t>
  </si>
  <si>
    <t>30CrMoA</t>
  </si>
  <si>
    <t>Φ19 7930-7970</t>
  </si>
  <si>
    <t>C13A0109</t>
  </si>
  <si>
    <t>20240725102132</t>
  </si>
  <si>
    <t>20240721</t>
  </si>
  <si>
    <t>C101475370011022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</si>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</sst>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</font>
    <font>
      <b/>
      <sz val="1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0"/>
      <color indexed="8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2" fillId="2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6" borderId="4" applyNumberFormat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8" fillId="8" borderId="2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0"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J5" totalsRowShown="0">
  <tableColumns count="10">
    <tableColumn id="15" name="品种" dataDxfId="0"/>
    <tableColumn id="18" name="材料号" dataDxfId="1"/>
    <tableColumn id="16" name="牌号" dataDxfId="2"/>
    <tableColumn id="19" name="规格" dataDxfId="3"/>
    <tableColumn id="23" name="材料净重" dataDxfId="4"/>
    <tableColumn id="8" name="库区名称" dataDxfId="5"/>
    <tableColumn id="9" name="库位号" dataDxfId="6"/>
    <tableColumn id="10" name="材料状态" dataDxfId="7"/>
    <tableColumn id="11" name="准发时刻" dataDxfId="8"/>
    <tableColumn id="12" name="生产时刻 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D18" sqref="D18"/>
    </sheetView>
  </sheetViews>
  <sheetFormatPr defaultColWidth="8.88888888888889" defaultRowHeight="14.4"/>
  <cols>
    <col min="1" max="1" width="13.4444444444444" style="1" customWidth="1"/>
    <col min="2" max="2" width="20.3333333333333" style="1" customWidth="1"/>
    <col min="3" max="3" width="10.8888888888889" style="1" customWidth="1"/>
    <col min="4" max="4" width="15.8888888888889" style="1" customWidth="1"/>
    <col min="5" max="5" width="8.88888888888889" style="1"/>
    <col min="6" max="6" width="13.7777777777778" style="1" customWidth="1"/>
    <col min="7" max="7" width="11.5555555555556" style="1" customWidth="1"/>
    <col min="8" max="8" width="8.88888888888889" style="1"/>
    <col min="9" max="9" width="16.8888888888889" style="1" customWidth="1"/>
    <col min="10" max="10" width="11.7777777777778" style="1" customWidth="1"/>
    <col min="11" max="16320" width="8.88888888888889" style="1"/>
  </cols>
  <sheetData>
    <row r="1" s="1" customFormat="1" spans="1:10">
      <c r="A1" s="2" t="s">
        <v>0</v>
      </c>
      <c r="B1" s="3" t="s">
        <v>1</v>
      </c>
      <c r="C1" s="2" t="s">
        <v>2</v>
      </c>
      <c r="D1" s="2" t="s">
        <v>3</v>
      </c>
      <c r="E1" s="4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="1" customFormat="1" spans="1:10">
      <c r="A2" s="4" t="s">
        <v>10</v>
      </c>
      <c r="B2" s="4" t="s">
        <v>11</v>
      </c>
      <c r="C2" s="4" t="s">
        <v>12</v>
      </c>
      <c r="D2" s="4" t="s">
        <v>13</v>
      </c>
      <c r="E2" s="4">
        <v>2.828</v>
      </c>
      <c r="F2" s="4" t="s">
        <v>14</v>
      </c>
      <c r="G2" s="4" t="s">
        <v>15</v>
      </c>
      <c r="H2" s="4" t="s">
        <v>16</v>
      </c>
      <c r="I2" s="4" t="s">
        <v>17</v>
      </c>
      <c r="J2" s="4" t="s">
        <v>18</v>
      </c>
    </row>
    <row r="3" s="1" customFormat="1" spans="1:10">
      <c r="A3" s="4" t="s">
        <v>10</v>
      </c>
      <c r="B3" s="4" t="s">
        <v>19</v>
      </c>
      <c r="C3" s="4" t="s">
        <v>12</v>
      </c>
      <c r="D3" s="4" t="s">
        <v>13</v>
      </c>
      <c r="E3" s="4">
        <v>2.828</v>
      </c>
      <c r="F3" s="4" t="s">
        <v>14</v>
      </c>
      <c r="G3" s="4" t="s">
        <v>15</v>
      </c>
      <c r="H3" s="4" t="s">
        <v>16</v>
      </c>
      <c r="I3" s="4" t="s">
        <v>17</v>
      </c>
      <c r="J3" s="4" t="s">
        <v>18</v>
      </c>
    </row>
    <row r="4" s="1" customFormat="1" spans="1:10">
      <c r="A4" s="4" t="s">
        <v>10</v>
      </c>
      <c r="B4" s="4" t="s">
        <v>20</v>
      </c>
      <c r="C4" s="4" t="s">
        <v>21</v>
      </c>
      <c r="D4" s="4" t="s">
        <v>22</v>
      </c>
      <c r="E4" s="4">
        <v>2.626</v>
      </c>
      <c r="F4" s="4" t="s">
        <v>14</v>
      </c>
      <c r="G4" s="4" t="s">
        <v>23</v>
      </c>
      <c r="H4" s="4" t="s">
        <v>16</v>
      </c>
      <c r="I4" s="4" t="s">
        <v>24</v>
      </c>
      <c r="J4" s="4" t="s">
        <v>18</v>
      </c>
    </row>
    <row r="5" s="1" customFormat="1" spans="1:10">
      <c r="A5" s="4" t="s">
        <v>10</v>
      </c>
      <c r="B5" s="4" t="s">
        <v>25</v>
      </c>
      <c r="C5" s="4" t="s">
        <v>21</v>
      </c>
      <c r="D5" s="4" t="s">
        <v>26</v>
      </c>
      <c r="E5" s="4">
        <v>0.97</v>
      </c>
      <c r="F5" s="4" t="s">
        <v>14</v>
      </c>
      <c r="G5" s="4" t="s">
        <v>27</v>
      </c>
      <c r="H5" s="4" t="s">
        <v>16</v>
      </c>
      <c r="I5" s="4" t="s">
        <v>28</v>
      </c>
      <c r="J5" s="4" t="s">
        <v>29</v>
      </c>
    </row>
    <row r="6" s="1" customFormat="1" spans="1:10">
      <c r="A6" s="4" t="s">
        <v>10</v>
      </c>
      <c r="B6" s="4" t="s">
        <v>30</v>
      </c>
      <c r="C6" s="4" t="s">
        <v>21</v>
      </c>
      <c r="D6" s="4" t="s">
        <v>31</v>
      </c>
      <c r="E6" s="4">
        <v>1.854</v>
      </c>
      <c r="F6" s="4" t="s">
        <v>14</v>
      </c>
      <c r="G6" s="4" t="s">
        <v>32</v>
      </c>
      <c r="H6" s="4" t="s">
        <v>16</v>
      </c>
      <c r="I6" s="4" t="s">
        <v>33</v>
      </c>
      <c r="J6" s="4" t="s">
        <v>34</v>
      </c>
    </row>
    <row r="7" s="1" customFormat="1" spans="1:10">
      <c r="A7" s="4" t="s">
        <v>10</v>
      </c>
      <c r="B7" s="4" t="s">
        <v>35</v>
      </c>
      <c r="C7" s="4" t="s">
        <v>21</v>
      </c>
      <c r="D7" s="4" t="s">
        <v>31</v>
      </c>
      <c r="E7" s="4">
        <v>1.946</v>
      </c>
      <c r="F7" s="4" t="s">
        <v>14</v>
      </c>
      <c r="G7" s="4" t="s">
        <v>32</v>
      </c>
      <c r="H7" s="4" t="s">
        <v>16</v>
      </c>
      <c r="I7" s="4" t="s">
        <v>33</v>
      </c>
      <c r="J7" s="4" t="s">
        <v>34</v>
      </c>
    </row>
    <row r="8" s="1" customFormat="1" spans="1:10">
      <c r="A8" s="4" t="s">
        <v>10</v>
      </c>
      <c r="B8" s="4" t="s">
        <v>36</v>
      </c>
      <c r="C8" s="4" t="s">
        <v>21</v>
      </c>
      <c r="D8" s="4" t="s">
        <v>31</v>
      </c>
      <c r="E8" s="4">
        <v>2.584</v>
      </c>
      <c r="F8" s="4" t="s">
        <v>14</v>
      </c>
      <c r="G8" s="4" t="s">
        <v>32</v>
      </c>
      <c r="H8" s="4" t="s">
        <v>16</v>
      </c>
      <c r="I8" s="4" t="s">
        <v>37</v>
      </c>
      <c r="J8" s="4" t="s">
        <v>34</v>
      </c>
    </row>
    <row r="9" spans="1:10">
      <c r="A9" s="5"/>
      <c r="B9" s="6" t="s">
        <v>38</v>
      </c>
      <c r="C9" s="5"/>
      <c r="D9" s="5"/>
      <c r="E9" s="7">
        <f>SUM(E2:E8)</f>
        <v>15.636</v>
      </c>
      <c r="F9" s="5"/>
      <c r="G9" s="5"/>
      <c r="H9" s="5"/>
      <c r="I9" s="5"/>
      <c r="J9" s="5"/>
    </row>
    <row r="10" spans="1:10">
      <c r="A10" s="8" t="s">
        <v>39</v>
      </c>
      <c r="B10" s="8" t="s">
        <v>40</v>
      </c>
      <c r="C10" s="8" t="s">
        <v>41</v>
      </c>
      <c r="D10" s="8" t="s">
        <v>42</v>
      </c>
      <c r="E10" s="8">
        <v>2.686</v>
      </c>
      <c r="F10" s="8" t="s">
        <v>14</v>
      </c>
      <c r="G10" s="8" t="s">
        <v>43</v>
      </c>
      <c r="H10" s="4" t="s">
        <v>16</v>
      </c>
      <c r="I10" s="8" t="s">
        <v>44</v>
      </c>
      <c r="J10" s="8" t="s">
        <v>45</v>
      </c>
    </row>
    <row r="11" spans="1:10">
      <c r="A11" s="9" t="s">
        <v>39</v>
      </c>
      <c r="B11" s="9" t="s">
        <v>46</v>
      </c>
      <c r="C11" s="9" t="s">
        <v>41</v>
      </c>
      <c r="D11" s="9" t="s">
        <v>42</v>
      </c>
      <c r="E11" s="9">
        <v>1.404</v>
      </c>
      <c r="F11" s="9" t="s">
        <v>14</v>
      </c>
      <c r="G11" s="9" t="s">
        <v>43</v>
      </c>
      <c r="H11" s="4" t="s">
        <v>16</v>
      </c>
      <c r="I11" s="9" t="s">
        <v>44</v>
      </c>
      <c r="J11" s="9" t="s">
        <v>45</v>
      </c>
    </row>
    <row r="12" spans="1:10">
      <c r="A12" s="10"/>
      <c r="B12" s="6" t="s">
        <v>38</v>
      </c>
      <c r="C12" s="10"/>
      <c r="D12" s="10"/>
      <c r="E12" s="11">
        <f>SUM(E10:E11)</f>
        <v>4.09</v>
      </c>
      <c r="F12" s="10"/>
      <c r="G12" s="10"/>
      <c r="H12" s="10"/>
      <c r="I12" s="10"/>
      <c r="J12" s="10"/>
    </row>
    <row r="13" spans="1:10">
      <c r="A13" s="12"/>
      <c r="B13" s="13" t="s">
        <v>47</v>
      </c>
      <c r="C13" s="12"/>
      <c r="D13" s="12"/>
      <c r="E13" s="14">
        <f>E9+E12</f>
        <v>19.726</v>
      </c>
      <c r="F13" s="12"/>
      <c r="G13" s="12"/>
      <c r="H13" s="12"/>
      <c r="I13" s="12"/>
      <c r="J13" s="12"/>
    </row>
  </sheetData>
  <pageMargins left="0.7" right="0.7" top="0.75" bottom="0.75" header="0.3" footer="0.3"/>
  <pageSetup paperSize="9" orientation="portrait" horizontalDpi="200" verticalDpi="3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弹扁、抽油杆钢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ZHJ</dc:creator>
  <cp:lastModifiedBy>Administrator</cp:lastModifiedBy>
  <dcterms:created xsi:type="dcterms:W3CDTF">2006-09-13T11:21:00Z</dcterms:created>
  <dcterms:modified xsi:type="dcterms:W3CDTF">2025-02-07T09:22:18Z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