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/>
  </bookViews>
  <sheets>
    <sheet name="Sheet1" sheetId="1" r:id="rId1"/>
  </sheets>
  <definedNames>
    <definedName name="_xlnm._FilterDatabase" localSheetId="0" hidden="1">Sheet1!$A$1:$G$58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<sst xmlns="http://schemas.openxmlformats.org/spreadsheetml/2006/main" count="293" uniqueCount="128">
  <si>
    <t>序号</t>
  </si>
  <si>
    <t>牌号</t>
  </si>
  <si>
    <t>规格型号</t>
  </si>
  <si>
    <t>材料号</t>
  </si>
  <si>
    <t>标准</t>
  </si>
  <si>
    <t>材料重量</t>
  </si>
  <si>
    <t>生产时刻</t>
  </si>
  <si>
    <t>指导价</t>
  </si>
  <si>
    <t>组距</t>
  </si>
  <si>
    <t>价格</t>
  </si>
  <si>
    <t>金额</t>
  </si>
  <si>
    <t>加权平均价格</t>
  </si>
  <si>
    <t>建议竞拍价格</t>
  </si>
  <si>
    <t>HRB500E</t>
  </si>
  <si>
    <t>Φ16*12000</t>
  </si>
  <si>
    <t>B701575909010</t>
  </si>
  <si>
    <t>GB 1499.2-2024</t>
  </si>
  <si>
    <t>20250725121440</t>
  </si>
  <si>
    <t>B701575909009</t>
  </si>
  <si>
    <t>20250725121256</t>
  </si>
  <si>
    <t>B701575909008</t>
  </si>
  <si>
    <t>20250725121108</t>
  </si>
  <si>
    <t>B701575909007</t>
  </si>
  <si>
    <t>20250725120933</t>
  </si>
  <si>
    <t>B701575909006</t>
  </si>
  <si>
    <t>20250725120825</t>
  </si>
  <si>
    <t>B701575909005</t>
  </si>
  <si>
    <t>20250725120643</t>
  </si>
  <si>
    <t>B701575909004</t>
  </si>
  <si>
    <t>20250725120548</t>
  </si>
  <si>
    <t>B701575909003</t>
  </si>
  <si>
    <t>20250725120439</t>
  </si>
  <si>
    <t>B701575909002</t>
  </si>
  <si>
    <t>20250725120313</t>
  </si>
  <si>
    <t>B701575909001</t>
  </si>
  <si>
    <t>20250725120227</t>
  </si>
  <si>
    <t>B701575908023</t>
  </si>
  <si>
    <t>20250725120052</t>
  </si>
  <si>
    <t>B701575908022</t>
  </si>
  <si>
    <t>20250725120003</t>
  </si>
  <si>
    <t>B701575908010</t>
  </si>
  <si>
    <t>20250725114628</t>
  </si>
  <si>
    <t>B701575908009</t>
  </si>
  <si>
    <t>20250725114537</t>
  </si>
  <si>
    <t>B701575908008</t>
  </si>
  <si>
    <t>20250725114331</t>
  </si>
  <si>
    <t>B701575908007</t>
  </si>
  <si>
    <t>20250725114246</t>
  </si>
  <si>
    <t>B701575908006</t>
  </si>
  <si>
    <t>20250725114106</t>
  </si>
  <si>
    <t>B701575908005</t>
  </si>
  <si>
    <t>20250725114013</t>
  </si>
  <si>
    <t>B701575908004</t>
  </si>
  <si>
    <t>20250725113902</t>
  </si>
  <si>
    <t>B701575908003</t>
  </si>
  <si>
    <t>20250725113806</t>
  </si>
  <si>
    <t>B701575908002</t>
  </si>
  <si>
    <t>20250725113624</t>
  </si>
  <si>
    <t>B701575908001</t>
  </si>
  <si>
    <t>20250725113453</t>
  </si>
  <si>
    <t>B701575907023</t>
  </si>
  <si>
    <t>20250725113406</t>
  </si>
  <si>
    <t>B701575908021</t>
  </si>
  <si>
    <t>20250725115809</t>
  </si>
  <si>
    <t>B701575908020</t>
  </si>
  <si>
    <t>20250725115709</t>
  </si>
  <si>
    <t>B701575908019</t>
  </si>
  <si>
    <t>20250725115615</t>
  </si>
  <si>
    <t>B701575908018</t>
  </si>
  <si>
    <t>20250725115447</t>
  </si>
  <si>
    <t>B701575908017</t>
  </si>
  <si>
    <t>20250725115401</t>
  </si>
  <si>
    <t>B701575908016</t>
  </si>
  <si>
    <t>20250725115233</t>
  </si>
  <si>
    <t>B701575908015</t>
  </si>
  <si>
    <t>20250725115138</t>
  </si>
  <si>
    <t>B701575908014</t>
  </si>
  <si>
    <t>20250725115024</t>
  </si>
  <si>
    <t>B701575908013</t>
  </si>
  <si>
    <t>20250725114938</t>
  </si>
  <si>
    <t>B701575908012</t>
  </si>
  <si>
    <t>20250725114816</t>
  </si>
  <si>
    <t>B701575908011</t>
  </si>
  <si>
    <t>20250725114730</t>
  </si>
  <si>
    <t>B701575907022</t>
  </si>
  <si>
    <t>20250725113231</t>
  </si>
  <si>
    <t>B701575907021</t>
  </si>
  <si>
    <t>20250725113128</t>
  </si>
  <si>
    <t>B701575907020</t>
  </si>
  <si>
    <t>20250725113014</t>
  </si>
  <si>
    <t>B701575907019</t>
  </si>
  <si>
    <t>20250725112921</t>
  </si>
  <si>
    <t>B701575907018</t>
  </si>
  <si>
    <t>20250725112757</t>
  </si>
  <si>
    <t>B701575907017</t>
  </si>
  <si>
    <t>20250725112703</t>
  </si>
  <si>
    <t>B701575907016</t>
  </si>
  <si>
    <t>20250725112549</t>
  </si>
  <si>
    <t>B701575907015</t>
  </si>
  <si>
    <t>20250725112431</t>
  </si>
  <si>
    <t>B701575907014</t>
  </si>
  <si>
    <t>20250725112336</t>
  </si>
  <si>
    <t>B701575907013</t>
  </si>
  <si>
    <t>20250725112241</t>
  </si>
  <si>
    <t>B701575907012</t>
  </si>
  <si>
    <t>20250725112110</t>
  </si>
  <si>
    <t>B701575907011</t>
  </si>
  <si>
    <t>20250725112024</t>
  </si>
  <si>
    <t>B701575907010</t>
  </si>
  <si>
    <t>20250725111854</t>
  </si>
  <si>
    <t>B701575907009</t>
  </si>
  <si>
    <t>20250725111755</t>
  </si>
  <si>
    <t>B701575907001</t>
  </si>
  <si>
    <t>20250725110659</t>
  </si>
  <si>
    <t>B701575907002</t>
  </si>
  <si>
    <t>20250725110851</t>
  </si>
  <si>
    <t>B701575907008</t>
  </si>
  <si>
    <t>20250725111544</t>
  </si>
  <si>
    <t>B701575907003</t>
  </si>
  <si>
    <t>20250725111029</t>
  </si>
  <si>
    <t>B701575907004</t>
  </si>
  <si>
    <t>20250725111118</t>
  </si>
  <si>
    <t>B701575907005</t>
  </si>
  <si>
    <t>20250725111225</t>
  </si>
  <si>
    <t>B701575907006</t>
  </si>
  <si>
    <t>20250725111322</t>
  </si>
  <si>
    <t>B701575907007</t>
  </si>
  <si>
    <t>20250725111454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</si>
</sst>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tabSelected="1" workbookViewId="0">
      <selection activeCell="O31" sqref="O31"/>
    </sheetView>
  </sheetViews>
  <sheetFormatPr defaultColWidth="9" defaultRowHeight="14.4"/>
  <cols>
    <col min="3" max="3" width="13.5555555555556" customWidth="1"/>
    <col min="4" max="4" width="19.6296296296296" style="1" customWidth="1"/>
    <col min="5" max="5" width="18.6296296296296" style="1" customWidth="1"/>
    <col min="6" max="6" width="11.8796296296296" style="1" customWidth="1"/>
    <col min="7" max="7" width="17.1296296296296" style="1" customWidth="1"/>
    <col min="8" max="8" width="10.6666666666667" customWidth="1"/>
    <col min="9" max="9" width="9" style="1"/>
    <col min="10" max="10" width="12.8888888888889"/>
    <col min="11" max="11" width="11.2222222222222" customWidth="1"/>
    <col min="12" max="12" width="14.2222222222222" customWidth="1"/>
    <col min="13" max="13" width="14.8888888888889" customWidth="1"/>
  </cols>
  <sheetData>
    <row r="1" s="1" customFormat="1" ht="34" customHeight="1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ht="18" customHeight="1" spans="1:13">
      <c r="A2" s="2">
        <v>10</v>
      </c>
      <c r="B2" s="2" t="s">
        <v>13</v>
      </c>
      <c r="C2" s="3" t="s">
        <v>14</v>
      </c>
      <c r="D2" s="2" t="s">
        <v>15</v>
      </c>
      <c r="E2" s="2" t="s">
        <v>16</v>
      </c>
      <c r="F2" s="2">
        <v>3.223</v>
      </c>
      <c r="G2" s="2" t="s">
        <v>17</v>
      </c>
      <c r="H2" s="2">
        <v>3350</v>
      </c>
      <c r="I2" s="2">
        <v>100</v>
      </c>
      <c r="J2" s="2">
        <f t="shared" ref="J2:J21" si="0">H2+I2</f>
        <v>3450</v>
      </c>
      <c r="K2" s="4">
        <f t="shared" ref="K2:K25" si="1">F2*J2</f>
        <v>11119.35</v>
      </c>
      <c r="L2" s="2">
        <v>3400</v>
      </c>
      <c r="M2" s="2">
        <v>2933</v>
      </c>
    </row>
    <row r="3" ht="18" customHeight="1" spans="1:13">
      <c r="A3" s="2">
        <v>11</v>
      </c>
      <c r="B3" s="2" t="s">
        <v>13</v>
      </c>
      <c r="C3" s="3" t="s">
        <v>14</v>
      </c>
      <c r="D3" s="2" t="s">
        <v>18</v>
      </c>
      <c r="E3" s="2" t="s">
        <v>16</v>
      </c>
      <c r="F3" s="2">
        <v>3.223</v>
      </c>
      <c r="G3" s="2" t="s">
        <v>19</v>
      </c>
      <c r="H3" s="2">
        <v>3350</v>
      </c>
      <c r="I3" s="2">
        <v>100</v>
      </c>
      <c r="J3" s="2">
        <f t="shared" si="0"/>
        <v>3450</v>
      </c>
      <c r="K3" s="4">
        <f t="shared" si="1"/>
        <v>11119.35</v>
      </c>
      <c r="L3" s="2"/>
      <c r="M3" s="2"/>
    </row>
    <row r="4" ht="18" customHeight="1" spans="1:13">
      <c r="A4" s="2">
        <v>12</v>
      </c>
      <c r="B4" s="2" t="s">
        <v>13</v>
      </c>
      <c r="C4" s="3" t="s">
        <v>14</v>
      </c>
      <c r="D4" s="2" t="s">
        <v>20</v>
      </c>
      <c r="E4" s="2" t="s">
        <v>16</v>
      </c>
      <c r="F4" s="2">
        <v>3.223</v>
      </c>
      <c r="G4" s="2" t="s">
        <v>21</v>
      </c>
      <c r="H4" s="2">
        <v>3350</v>
      </c>
      <c r="I4" s="2">
        <v>100</v>
      </c>
      <c r="J4" s="2">
        <f t="shared" si="0"/>
        <v>3450</v>
      </c>
      <c r="K4" s="4">
        <f t="shared" si="1"/>
        <v>11119.35</v>
      </c>
      <c r="L4" s="2"/>
      <c r="M4" s="2"/>
    </row>
    <row r="5" customFormat="1" ht="17" customHeight="1" spans="1:13">
      <c r="A5" s="2">
        <v>13</v>
      </c>
      <c r="B5" s="2" t="s">
        <v>13</v>
      </c>
      <c r="C5" s="5" t="s">
        <v>14</v>
      </c>
      <c r="D5" s="6" t="s">
        <v>22</v>
      </c>
      <c r="E5" s="6" t="s">
        <v>16</v>
      </c>
      <c r="F5" s="6">
        <v>3.223</v>
      </c>
      <c r="G5" s="6" t="s">
        <v>23</v>
      </c>
      <c r="H5" s="2">
        <v>3350</v>
      </c>
      <c r="I5" s="2">
        <v>100</v>
      </c>
      <c r="J5" s="2">
        <f t="shared" si="0"/>
        <v>3450</v>
      </c>
      <c r="K5" s="4">
        <f t="shared" si="1"/>
        <v>11119.35</v>
      </c>
      <c r="L5" s="2"/>
      <c r="M5" s="2"/>
    </row>
    <row r="6" ht="18" customHeight="1" spans="1:13">
      <c r="A6" s="2">
        <v>14</v>
      </c>
      <c r="B6" s="2" t="s">
        <v>13</v>
      </c>
      <c r="C6" s="3" t="s">
        <v>14</v>
      </c>
      <c r="D6" s="2" t="s">
        <v>24</v>
      </c>
      <c r="E6" s="2" t="s">
        <v>16</v>
      </c>
      <c r="F6" s="2">
        <v>3.223</v>
      </c>
      <c r="G6" s="2" t="s">
        <v>25</v>
      </c>
      <c r="H6" s="2">
        <v>3350</v>
      </c>
      <c r="I6" s="2">
        <v>100</v>
      </c>
      <c r="J6" s="2">
        <f t="shared" si="0"/>
        <v>3450</v>
      </c>
      <c r="K6" s="4">
        <f t="shared" si="1"/>
        <v>11119.35</v>
      </c>
      <c r="L6" s="2"/>
      <c r="M6" s="2"/>
    </row>
    <row r="7" ht="18" customHeight="1" spans="1:13">
      <c r="A7" s="2">
        <v>15</v>
      </c>
      <c r="B7" s="2" t="s">
        <v>13</v>
      </c>
      <c r="C7" s="3" t="s">
        <v>14</v>
      </c>
      <c r="D7" s="2" t="s">
        <v>26</v>
      </c>
      <c r="E7" s="2" t="s">
        <v>16</v>
      </c>
      <c r="F7" s="2">
        <v>3.223</v>
      </c>
      <c r="G7" s="2" t="s">
        <v>27</v>
      </c>
      <c r="H7" s="2">
        <v>3350</v>
      </c>
      <c r="I7" s="2">
        <v>100</v>
      </c>
      <c r="J7" s="2">
        <f t="shared" si="0"/>
        <v>3450</v>
      </c>
      <c r="K7" s="4">
        <f t="shared" si="1"/>
        <v>11119.35</v>
      </c>
      <c r="L7" s="2"/>
      <c r="M7" s="2"/>
    </row>
    <row r="8" ht="18" customHeight="1" spans="1:13">
      <c r="A8" s="2">
        <v>16</v>
      </c>
      <c r="B8" s="2" t="s">
        <v>13</v>
      </c>
      <c r="C8" s="3" t="s">
        <v>14</v>
      </c>
      <c r="D8" s="2" t="s">
        <v>28</v>
      </c>
      <c r="E8" s="2" t="s">
        <v>16</v>
      </c>
      <c r="F8" s="2">
        <v>3.223</v>
      </c>
      <c r="G8" s="2" t="s">
        <v>29</v>
      </c>
      <c r="H8" s="2">
        <v>3350</v>
      </c>
      <c r="I8" s="2">
        <v>100</v>
      </c>
      <c r="J8" s="2">
        <f t="shared" si="0"/>
        <v>3450</v>
      </c>
      <c r="K8" s="4">
        <f t="shared" si="1"/>
        <v>11119.35</v>
      </c>
      <c r="L8" s="2"/>
      <c r="M8" s="2"/>
    </row>
    <row r="9" ht="18" customHeight="1" spans="1:13">
      <c r="A9" s="2">
        <v>17</v>
      </c>
      <c r="B9" s="2" t="s">
        <v>13</v>
      </c>
      <c r="C9" s="3" t="s">
        <v>14</v>
      </c>
      <c r="D9" s="2" t="s">
        <v>30</v>
      </c>
      <c r="E9" s="2" t="s">
        <v>16</v>
      </c>
      <c r="F9" s="2">
        <v>3.223</v>
      </c>
      <c r="G9" s="2" t="s">
        <v>31</v>
      </c>
      <c r="H9" s="2">
        <v>3350</v>
      </c>
      <c r="I9" s="2">
        <v>100</v>
      </c>
      <c r="J9" s="2">
        <f t="shared" si="0"/>
        <v>3450</v>
      </c>
      <c r="K9" s="4">
        <f t="shared" si="1"/>
        <v>11119.35</v>
      </c>
      <c r="L9" s="2"/>
      <c r="M9" s="2"/>
    </row>
    <row r="10" ht="18" customHeight="1" spans="1:13">
      <c r="A10" s="2">
        <v>18</v>
      </c>
      <c r="B10" s="2" t="s">
        <v>13</v>
      </c>
      <c r="C10" s="3" t="s">
        <v>14</v>
      </c>
      <c r="D10" s="2" t="s">
        <v>32</v>
      </c>
      <c r="E10" s="2" t="s">
        <v>16</v>
      </c>
      <c r="F10" s="2">
        <v>3.223</v>
      </c>
      <c r="G10" s="2" t="s">
        <v>33</v>
      </c>
      <c r="H10" s="2">
        <v>3350</v>
      </c>
      <c r="I10" s="2">
        <v>100</v>
      </c>
      <c r="J10" s="2">
        <f t="shared" si="0"/>
        <v>3450</v>
      </c>
      <c r="K10" s="4">
        <f t="shared" si="1"/>
        <v>11119.35</v>
      </c>
      <c r="L10" s="2"/>
      <c r="M10" s="2"/>
    </row>
    <row r="11" customFormat="1" ht="15.5" customHeight="1" spans="1:13">
      <c r="A11" s="2">
        <v>19</v>
      </c>
      <c r="B11" s="2" t="s">
        <v>13</v>
      </c>
      <c r="C11" s="3" t="s">
        <v>14</v>
      </c>
      <c r="D11" s="2" t="s">
        <v>34</v>
      </c>
      <c r="E11" s="2" t="s">
        <v>16</v>
      </c>
      <c r="F11" s="2">
        <v>3.223</v>
      </c>
      <c r="G11" s="2" t="s">
        <v>35</v>
      </c>
      <c r="H11" s="2">
        <v>3350</v>
      </c>
      <c r="I11" s="2">
        <v>100</v>
      </c>
      <c r="J11" s="2">
        <f t="shared" si="0"/>
        <v>3450</v>
      </c>
      <c r="K11" s="4">
        <f t="shared" si="1"/>
        <v>11119.35</v>
      </c>
      <c r="L11" s="2"/>
      <c r="M11" s="2"/>
    </row>
    <row r="12" ht="18" customHeight="1" spans="1:13">
      <c r="A12" s="2">
        <v>20</v>
      </c>
      <c r="B12" s="2" t="s">
        <v>13</v>
      </c>
      <c r="C12" s="3" t="s">
        <v>14</v>
      </c>
      <c r="D12" s="2" t="s">
        <v>36</v>
      </c>
      <c r="E12" s="2" t="s">
        <v>16</v>
      </c>
      <c r="F12" s="2">
        <v>3.223</v>
      </c>
      <c r="G12" s="2" t="s">
        <v>37</v>
      </c>
      <c r="H12" s="2">
        <v>3350</v>
      </c>
      <c r="I12" s="2">
        <v>100</v>
      </c>
      <c r="J12" s="2">
        <f t="shared" si="0"/>
        <v>3450</v>
      </c>
      <c r="K12" s="4">
        <f t="shared" si="1"/>
        <v>11119.35</v>
      </c>
      <c r="L12" s="2"/>
      <c r="M12" s="2"/>
    </row>
    <row r="13" ht="18" customHeight="1" spans="1:13">
      <c r="A13" s="2">
        <v>21</v>
      </c>
      <c r="B13" s="2" t="s">
        <v>13</v>
      </c>
      <c r="C13" s="5" t="s">
        <v>14</v>
      </c>
      <c r="D13" s="6" t="s">
        <v>38</v>
      </c>
      <c r="E13" s="6" t="s">
        <v>16</v>
      </c>
      <c r="F13" s="6">
        <v>3.223</v>
      </c>
      <c r="G13" s="6" t="s">
        <v>39</v>
      </c>
      <c r="H13" s="2">
        <v>3350</v>
      </c>
      <c r="I13" s="2">
        <v>100</v>
      </c>
      <c r="J13" s="2">
        <f t="shared" si="0"/>
        <v>3450</v>
      </c>
      <c r="K13" s="4">
        <f t="shared" si="1"/>
        <v>11119.35</v>
      </c>
      <c r="L13" s="2"/>
      <c r="M13" s="2"/>
    </row>
    <row r="14" ht="18" customHeight="1" spans="1:13">
      <c r="A14" s="2">
        <v>22</v>
      </c>
      <c r="B14" s="2" t="s">
        <v>13</v>
      </c>
      <c r="C14" s="3" t="s">
        <v>14</v>
      </c>
      <c r="D14" s="7" t="s">
        <v>40</v>
      </c>
      <c r="E14" s="7" t="s">
        <v>16</v>
      </c>
      <c r="F14" s="7">
        <v>3.223</v>
      </c>
      <c r="G14" s="2" t="s">
        <v>41</v>
      </c>
      <c r="H14" s="2">
        <v>3350</v>
      </c>
      <c r="I14" s="2">
        <v>100</v>
      </c>
      <c r="J14" s="2">
        <f t="shared" si="0"/>
        <v>3450</v>
      </c>
      <c r="K14" s="4">
        <f t="shared" si="1"/>
        <v>11119.35</v>
      </c>
      <c r="L14" s="2"/>
      <c r="M14" s="2"/>
    </row>
    <row r="15" ht="18" customHeight="1" spans="1:13">
      <c r="A15" s="2">
        <v>23</v>
      </c>
      <c r="B15" s="2" t="s">
        <v>13</v>
      </c>
      <c r="C15" s="3" t="s">
        <v>14</v>
      </c>
      <c r="D15" s="2" t="s">
        <v>42</v>
      </c>
      <c r="E15" s="2" t="s">
        <v>16</v>
      </c>
      <c r="F15" s="2">
        <v>3.223</v>
      </c>
      <c r="G15" s="2" t="s">
        <v>43</v>
      </c>
      <c r="H15" s="2">
        <v>3350</v>
      </c>
      <c r="I15" s="2">
        <v>100</v>
      </c>
      <c r="J15" s="2">
        <f t="shared" si="0"/>
        <v>3450</v>
      </c>
      <c r="K15" s="4">
        <f t="shared" si="1"/>
        <v>11119.35</v>
      </c>
      <c r="L15" s="2"/>
      <c r="M15" s="2"/>
    </row>
    <row r="16" ht="18" customHeight="1" spans="1:13">
      <c r="A16" s="2">
        <v>24</v>
      </c>
      <c r="B16" s="2" t="s">
        <v>13</v>
      </c>
      <c r="C16" s="3" t="s">
        <v>14</v>
      </c>
      <c r="D16" s="2" t="s">
        <v>44</v>
      </c>
      <c r="E16" s="2" t="s">
        <v>16</v>
      </c>
      <c r="F16" s="2">
        <v>3.223</v>
      </c>
      <c r="G16" s="2" t="s">
        <v>45</v>
      </c>
      <c r="H16" s="2">
        <v>3350</v>
      </c>
      <c r="I16" s="2">
        <v>100</v>
      </c>
      <c r="J16" s="2">
        <f t="shared" si="0"/>
        <v>3450</v>
      </c>
      <c r="K16" s="4">
        <f t="shared" si="1"/>
        <v>11119.35</v>
      </c>
      <c r="L16" s="2"/>
      <c r="M16" s="2"/>
    </row>
    <row r="17" ht="18" customHeight="1" spans="1:13">
      <c r="A17" s="2">
        <v>25</v>
      </c>
      <c r="B17" s="2" t="s">
        <v>13</v>
      </c>
      <c r="C17" s="3" t="s">
        <v>14</v>
      </c>
      <c r="D17" s="2" t="s">
        <v>46</v>
      </c>
      <c r="E17" s="2" t="s">
        <v>16</v>
      </c>
      <c r="F17" s="2">
        <v>3.223</v>
      </c>
      <c r="G17" s="2" t="s">
        <v>47</v>
      </c>
      <c r="H17" s="2">
        <v>3350</v>
      </c>
      <c r="I17" s="2">
        <v>100</v>
      </c>
      <c r="J17" s="2">
        <f t="shared" si="0"/>
        <v>3450</v>
      </c>
      <c r="K17" s="4">
        <f t="shared" si="1"/>
        <v>11119.35</v>
      </c>
      <c r="L17" s="2"/>
      <c r="M17" s="2"/>
    </row>
    <row r="18" ht="18" customHeight="1" spans="1:13">
      <c r="A18" s="2">
        <v>26</v>
      </c>
      <c r="B18" s="2" t="s">
        <v>13</v>
      </c>
      <c r="C18" s="3" t="s">
        <v>14</v>
      </c>
      <c r="D18" s="2" t="s">
        <v>48</v>
      </c>
      <c r="E18" s="2" t="s">
        <v>16</v>
      </c>
      <c r="F18" s="2">
        <v>3.223</v>
      </c>
      <c r="G18" s="2" t="s">
        <v>49</v>
      </c>
      <c r="H18" s="2">
        <v>3350</v>
      </c>
      <c r="I18" s="2">
        <v>100</v>
      </c>
      <c r="J18" s="2">
        <f t="shared" si="0"/>
        <v>3450</v>
      </c>
      <c r="K18" s="4">
        <f t="shared" si="1"/>
        <v>11119.35</v>
      </c>
      <c r="L18" s="2"/>
      <c r="M18" s="2"/>
    </row>
    <row r="19" ht="18" customHeight="1" spans="1:13">
      <c r="A19" s="2">
        <v>27</v>
      </c>
      <c r="B19" s="2" t="s">
        <v>13</v>
      </c>
      <c r="C19" s="3" t="s">
        <v>14</v>
      </c>
      <c r="D19" s="2" t="s">
        <v>50</v>
      </c>
      <c r="E19" s="2" t="s">
        <v>16</v>
      </c>
      <c r="F19" s="2">
        <v>3.223</v>
      </c>
      <c r="G19" s="2" t="s">
        <v>51</v>
      </c>
      <c r="H19" s="2">
        <v>3350</v>
      </c>
      <c r="I19" s="2">
        <v>100</v>
      </c>
      <c r="J19" s="2">
        <f t="shared" si="0"/>
        <v>3450</v>
      </c>
      <c r="K19" s="4">
        <f t="shared" si="1"/>
        <v>11119.35</v>
      </c>
      <c r="L19" s="2"/>
      <c r="M19" s="2"/>
    </row>
    <row r="20" ht="18" customHeight="1" spans="1:13">
      <c r="A20" s="2">
        <v>28</v>
      </c>
      <c r="B20" s="2" t="s">
        <v>13</v>
      </c>
      <c r="C20" s="3" t="s">
        <v>14</v>
      </c>
      <c r="D20" s="2" t="s">
        <v>52</v>
      </c>
      <c r="E20" s="2" t="s">
        <v>16</v>
      </c>
      <c r="F20" s="2">
        <v>3.223</v>
      </c>
      <c r="G20" s="2" t="s">
        <v>53</v>
      </c>
      <c r="H20" s="2">
        <v>3350</v>
      </c>
      <c r="I20" s="2">
        <v>100</v>
      </c>
      <c r="J20" s="2">
        <f t="shared" si="0"/>
        <v>3450</v>
      </c>
      <c r="K20" s="4">
        <f t="shared" si="1"/>
        <v>11119.35</v>
      </c>
      <c r="L20" s="2"/>
      <c r="M20" s="2"/>
    </row>
    <row r="21" ht="18" customHeight="1" spans="1:13">
      <c r="A21" s="2">
        <v>29</v>
      </c>
      <c r="B21" s="2" t="s">
        <v>13</v>
      </c>
      <c r="C21" s="3" t="s">
        <v>14</v>
      </c>
      <c r="D21" s="2" t="s">
        <v>54</v>
      </c>
      <c r="E21" s="2" t="s">
        <v>16</v>
      </c>
      <c r="F21" s="2">
        <v>3.223</v>
      </c>
      <c r="G21" s="2" t="s">
        <v>55</v>
      </c>
      <c r="H21" s="2">
        <v>3350</v>
      </c>
      <c r="I21" s="2">
        <v>100</v>
      </c>
      <c r="J21" s="2">
        <f t="shared" si="0"/>
        <v>3450</v>
      </c>
      <c r="K21" s="4">
        <f t="shared" si="1"/>
        <v>11119.35</v>
      </c>
      <c r="L21" s="2"/>
      <c r="M21" s="2"/>
    </row>
    <row r="22" ht="18" customHeight="1" spans="1:13">
      <c r="A22" s="2">
        <v>30</v>
      </c>
      <c r="B22" s="2" t="s">
        <v>13</v>
      </c>
      <c r="C22" s="3" t="s">
        <v>14</v>
      </c>
      <c r="D22" s="2" t="s">
        <v>56</v>
      </c>
      <c r="E22" s="2" t="s">
        <v>16</v>
      </c>
      <c r="F22" s="2">
        <v>3.223</v>
      </c>
      <c r="G22" s="2" t="s">
        <v>57</v>
      </c>
      <c r="H22" s="2">
        <v>3350</v>
      </c>
      <c r="I22" s="2">
        <v>100</v>
      </c>
      <c r="J22" s="2">
        <f t="shared" ref="J22:J57" si="2">H22+I22</f>
        <v>3450</v>
      </c>
      <c r="K22" s="4">
        <f t="shared" si="1"/>
        <v>11119.35</v>
      </c>
      <c r="L22" s="2"/>
      <c r="M22" s="2"/>
    </row>
    <row r="23" ht="18" customHeight="1" spans="1:13">
      <c r="A23" s="2">
        <v>31</v>
      </c>
      <c r="B23" s="2" t="s">
        <v>13</v>
      </c>
      <c r="C23" s="3" t="s">
        <v>14</v>
      </c>
      <c r="D23" s="2" t="s">
        <v>58</v>
      </c>
      <c r="E23" s="2" t="s">
        <v>16</v>
      </c>
      <c r="F23" s="2">
        <v>3.223</v>
      </c>
      <c r="G23" s="2" t="s">
        <v>59</v>
      </c>
      <c r="H23" s="2">
        <v>3350</v>
      </c>
      <c r="I23" s="2">
        <v>100</v>
      </c>
      <c r="J23" s="2">
        <f t="shared" si="2"/>
        <v>3450</v>
      </c>
      <c r="K23" s="4">
        <f t="shared" si="1"/>
        <v>11119.35</v>
      </c>
      <c r="L23" s="2"/>
      <c r="M23" s="2"/>
    </row>
    <row r="24" ht="18" customHeight="1" spans="1:13">
      <c r="A24" s="2">
        <v>32</v>
      </c>
      <c r="B24" s="2" t="s">
        <v>13</v>
      </c>
      <c r="C24" s="3" t="s">
        <v>14</v>
      </c>
      <c r="D24" s="2" t="s">
        <v>60</v>
      </c>
      <c r="E24" s="2" t="s">
        <v>16</v>
      </c>
      <c r="F24" s="2">
        <v>3.223</v>
      </c>
      <c r="G24" s="2" t="s">
        <v>61</v>
      </c>
      <c r="H24" s="2">
        <v>3350</v>
      </c>
      <c r="I24" s="2">
        <v>100</v>
      </c>
      <c r="J24" s="2">
        <f t="shared" si="2"/>
        <v>3450</v>
      </c>
      <c r="K24" s="4">
        <f t="shared" si="1"/>
        <v>11119.35</v>
      </c>
      <c r="L24" s="2"/>
      <c r="M24" s="2"/>
    </row>
    <row r="25" customFormat="1" ht="15.5" customHeight="1" spans="1:13">
      <c r="A25" s="2">
        <v>33</v>
      </c>
      <c r="B25" s="2" t="s">
        <v>13</v>
      </c>
      <c r="C25" s="3" t="s">
        <v>14</v>
      </c>
      <c r="D25" s="2" t="s">
        <v>62</v>
      </c>
      <c r="E25" s="2" t="s">
        <v>16</v>
      </c>
      <c r="F25" s="2">
        <v>3.223</v>
      </c>
      <c r="G25" s="2" t="s">
        <v>63</v>
      </c>
      <c r="H25" s="2">
        <v>3350</v>
      </c>
      <c r="I25" s="2">
        <v>100</v>
      </c>
      <c r="J25" s="2">
        <f t="shared" si="2"/>
        <v>3450</v>
      </c>
      <c r="K25" s="4">
        <f t="shared" si="1"/>
        <v>11119.35</v>
      </c>
      <c r="L25" s="2"/>
      <c r="M25" s="2"/>
    </row>
    <row r="26" ht="18" customHeight="1" spans="1:13">
      <c r="A26" s="2">
        <v>34</v>
      </c>
      <c r="B26" s="2" t="s">
        <v>13</v>
      </c>
      <c r="C26" s="3" t="s">
        <v>14</v>
      </c>
      <c r="D26" s="2" t="s">
        <v>64</v>
      </c>
      <c r="E26" s="2" t="s">
        <v>16</v>
      </c>
      <c r="F26" s="2">
        <v>3.223</v>
      </c>
      <c r="G26" s="2" t="s">
        <v>65</v>
      </c>
      <c r="H26" s="2">
        <v>3350</v>
      </c>
      <c r="I26" s="2">
        <v>100</v>
      </c>
      <c r="J26" s="2">
        <f t="shared" si="2"/>
        <v>3450</v>
      </c>
      <c r="K26" s="4">
        <f t="shared" ref="K26:K57" si="3">F26*J26</f>
        <v>11119.35</v>
      </c>
      <c r="L26" s="2"/>
      <c r="M26" s="2"/>
    </row>
    <row r="27" ht="18" customHeight="1" spans="1:13">
      <c r="A27" s="2">
        <v>35</v>
      </c>
      <c r="B27" s="2" t="s">
        <v>13</v>
      </c>
      <c r="C27" s="5" t="s">
        <v>14</v>
      </c>
      <c r="D27" s="6" t="s">
        <v>66</v>
      </c>
      <c r="E27" s="6" t="s">
        <v>16</v>
      </c>
      <c r="F27" s="6">
        <v>3.223</v>
      </c>
      <c r="G27" s="6" t="s">
        <v>67</v>
      </c>
      <c r="H27" s="2">
        <v>3350</v>
      </c>
      <c r="I27" s="2">
        <v>100</v>
      </c>
      <c r="J27" s="2">
        <f t="shared" si="2"/>
        <v>3450</v>
      </c>
      <c r="K27" s="4">
        <f t="shared" si="3"/>
        <v>11119.35</v>
      </c>
      <c r="L27" s="2"/>
      <c r="M27" s="2"/>
    </row>
    <row r="28" ht="18" customHeight="1" spans="1:13">
      <c r="A28" s="2">
        <v>36</v>
      </c>
      <c r="B28" s="2" t="s">
        <v>13</v>
      </c>
      <c r="C28" s="3" t="s">
        <v>14</v>
      </c>
      <c r="D28" s="2" t="s">
        <v>68</v>
      </c>
      <c r="E28" s="2" t="s">
        <v>16</v>
      </c>
      <c r="F28" s="2">
        <v>3.223</v>
      </c>
      <c r="G28" s="2" t="s">
        <v>69</v>
      </c>
      <c r="H28" s="2">
        <v>3350</v>
      </c>
      <c r="I28" s="2">
        <v>100</v>
      </c>
      <c r="J28" s="2">
        <f t="shared" si="2"/>
        <v>3450</v>
      </c>
      <c r="K28" s="4">
        <f t="shared" si="3"/>
        <v>11119.35</v>
      </c>
      <c r="L28" s="2"/>
      <c r="M28" s="2"/>
    </row>
    <row r="29" ht="18" customHeight="1" spans="1:13">
      <c r="A29" s="2">
        <v>37</v>
      </c>
      <c r="B29" s="2" t="s">
        <v>13</v>
      </c>
      <c r="C29" s="3" t="s">
        <v>14</v>
      </c>
      <c r="D29" s="2" t="s">
        <v>70</v>
      </c>
      <c r="E29" s="2" t="s">
        <v>16</v>
      </c>
      <c r="F29" s="2">
        <v>3.223</v>
      </c>
      <c r="G29" s="2" t="s">
        <v>71</v>
      </c>
      <c r="H29" s="2">
        <v>3350</v>
      </c>
      <c r="I29" s="2">
        <v>100</v>
      </c>
      <c r="J29" s="2">
        <f t="shared" si="2"/>
        <v>3450</v>
      </c>
      <c r="K29" s="4">
        <f t="shared" si="3"/>
        <v>11119.35</v>
      </c>
      <c r="L29" s="2"/>
      <c r="M29" s="2"/>
    </row>
    <row r="30" spans="1:13">
      <c r="A30" s="2">
        <v>38</v>
      </c>
      <c r="B30" s="2" t="s">
        <v>13</v>
      </c>
      <c r="C30" s="3" t="s">
        <v>14</v>
      </c>
      <c r="D30" s="2" t="s">
        <v>72</v>
      </c>
      <c r="E30" s="2" t="s">
        <v>16</v>
      </c>
      <c r="F30" s="2">
        <v>3.223</v>
      </c>
      <c r="G30" s="2" t="s">
        <v>73</v>
      </c>
      <c r="H30" s="2">
        <v>3350</v>
      </c>
      <c r="I30" s="2">
        <v>100</v>
      </c>
      <c r="J30" s="2">
        <f t="shared" si="2"/>
        <v>3450</v>
      </c>
      <c r="K30" s="4">
        <f t="shared" si="3"/>
        <v>11119.35</v>
      </c>
      <c r="L30" s="2"/>
      <c r="M30" s="2"/>
    </row>
    <row r="31" spans="1:13">
      <c r="A31" s="2">
        <v>39</v>
      </c>
      <c r="B31" s="2" t="s">
        <v>13</v>
      </c>
      <c r="C31" s="3" t="s">
        <v>14</v>
      </c>
      <c r="D31" s="2" t="s">
        <v>74</v>
      </c>
      <c r="E31" s="2" t="s">
        <v>16</v>
      </c>
      <c r="F31" s="2">
        <v>3.223</v>
      </c>
      <c r="G31" s="2" t="s">
        <v>75</v>
      </c>
      <c r="H31" s="2">
        <v>3350</v>
      </c>
      <c r="I31" s="2">
        <v>100</v>
      </c>
      <c r="J31" s="2">
        <f t="shared" si="2"/>
        <v>3450</v>
      </c>
      <c r="K31" s="4">
        <f t="shared" si="3"/>
        <v>11119.35</v>
      </c>
      <c r="L31" s="2"/>
      <c r="M31" s="2"/>
    </row>
    <row r="32" spans="1:13">
      <c r="A32" s="2">
        <v>40</v>
      </c>
      <c r="B32" s="2" t="s">
        <v>13</v>
      </c>
      <c r="C32" s="3" t="s">
        <v>14</v>
      </c>
      <c r="D32" s="2" t="s">
        <v>76</v>
      </c>
      <c r="E32" s="2" t="s">
        <v>16</v>
      </c>
      <c r="F32" s="2">
        <v>3.223</v>
      </c>
      <c r="G32" s="2" t="s">
        <v>77</v>
      </c>
      <c r="H32" s="2">
        <v>3350</v>
      </c>
      <c r="I32" s="2">
        <v>100</v>
      </c>
      <c r="J32" s="2">
        <f t="shared" si="2"/>
        <v>3450</v>
      </c>
      <c r="K32" s="4">
        <f t="shared" si="3"/>
        <v>11119.35</v>
      </c>
      <c r="L32" s="2"/>
      <c r="M32" s="2"/>
    </row>
    <row r="33" spans="1:13">
      <c r="A33" s="2">
        <v>41</v>
      </c>
      <c r="B33" s="2" t="s">
        <v>13</v>
      </c>
      <c r="C33" s="3" t="s">
        <v>14</v>
      </c>
      <c r="D33" s="2" t="s">
        <v>78</v>
      </c>
      <c r="E33" s="2" t="s">
        <v>16</v>
      </c>
      <c r="F33" s="2">
        <v>3.223</v>
      </c>
      <c r="G33" s="2" t="s">
        <v>79</v>
      </c>
      <c r="H33" s="2">
        <v>3350</v>
      </c>
      <c r="I33" s="2">
        <v>100</v>
      </c>
      <c r="J33" s="2">
        <f t="shared" si="2"/>
        <v>3450</v>
      </c>
      <c r="K33" s="4">
        <f t="shared" si="3"/>
        <v>11119.35</v>
      </c>
      <c r="L33" s="2"/>
      <c r="M33" s="2"/>
    </row>
    <row r="34" spans="1:13">
      <c r="A34" s="2">
        <v>42</v>
      </c>
      <c r="B34" s="2" t="s">
        <v>13</v>
      </c>
      <c r="C34" s="3" t="s">
        <v>14</v>
      </c>
      <c r="D34" s="2" t="s">
        <v>80</v>
      </c>
      <c r="E34" s="2" t="s">
        <v>16</v>
      </c>
      <c r="F34" s="2">
        <v>3.223</v>
      </c>
      <c r="G34" s="2" t="s">
        <v>81</v>
      </c>
      <c r="H34" s="2">
        <v>3350</v>
      </c>
      <c r="I34" s="2">
        <v>100</v>
      </c>
      <c r="J34" s="2">
        <f t="shared" si="2"/>
        <v>3450</v>
      </c>
      <c r="K34" s="4">
        <f t="shared" si="3"/>
        <v>11119.35</v>
      </c>
      <c r="L34" s="2"/>
      <c r="M34" s="2"/>
    </row>
    <row r="35" spans="1:13">
      <c r="A35" s="2">
        <v>43</v>
      </c>
      <c r="B35" s="2" t="s">
        <v>13</v>
      </c>
      <c r="C35" s="3" t="s">
        <v>14</v>
      </c>
      <c r="D35" s="2" t="s">
        <v>82</v>
      </c>
      <c r="E35" s="2" t="s">
        <v>16</v>
      </c>
      <c r="F35" s="2">
        <v>3.223</v>
      </c>
      <c r="G35" s="2" t="s">
        <v>83</v>
      </c>
      <c r="H35" s="2">
        <v>3350</v>
      </c>
      <c r="I35" s="2">
        <v>100</v>
      </c>
      <c r="J35" s="2">
        <f t="shared" si="2"/>
        <v>3450</v>
      </c>
      <c r="K35" s="4">
        <f t="shared" si="3"/>
        <v>11119.35</v>
      </c>
      <c r="L35" s="2"/>
      <c r="M35" s="2"/>
    </row>
    <row r="36" spans="1:13">
      <c r="A36" s="2">
        <v>44</v>
      </c>
      <c r="B36" s="2" t="s">
        <v>13</v>
      </c>
      <c r="C36" s="3" t="s">
        <v>14</v>
      </c>
      <c r="D36" s="2" t="s">
        <v>84</v>
      </c>
      <c r="E36" s="2" t="s">
        <v>16</v>
      </c>
      <c r="F36" s="2">
        <v>3.223</v>
      </c>
      <c r="G36" s="2" t="s">
        <v>85</v>
      </c>
      <c r="H36" s="2">
        <v>3350</v>
      </c>
      <c r="I36" s="2">
        <v>100</v>
      </c>
      <c r="J36" s="2">
        <f t="shared" si="2"/>
        <v>3450</v>
      </c>
      <c r="K36" s="4">
        <f t="shared" si="3"/>
        <v>11119.35</v>
      </c>
      <c r="L36" s="2"/>
      <c r="M36" s="2"/>
    </row>
    <row r="37" spans="1:13">
      <c r="A37" s="2">
        <v>45</v>
      </c>
      <c r="B37" s="2" t="s">
        <v>13</v>
      </c>
      <c r="C37" s="3" t="s">
        <v>14</v>
      </c>
      <c r="D37" s="2" t="s">
        <v>86</v>
      </c>
      <c r="E37" s="2" t="s">
        <v>16</v>
      </c>
      <c r="F37" s="2">
        <v>3.223</v>
      </c>
      <c r="G37" s="2" t="s">
        <v>87</v>
      </c>
      <c r="H37" s="2">
        <v>3350</v>
      </c>
      <c r="I37" s="2">
        <v>100</v>
      </c>
      <c r="J37" s="2">
        <f t="shared" si="2"/>
        <v>3450</v>
      </c>
      <c r="K37" s="4">
        <f t="shared" si="3"/>
        <v>11119.35</v>
      </c>
      <c r="L37" s="2"/>
      <c r="M37" s="2"/>
    </row>
    <row r="38" spans="1:13">
      <c r="A38" s="2">
        <v>46</v>
      </c>
      <c r="B38" s="2" t="s">
        <v>13</v>
      </c>
      <c r="C38" s="3" t="s">
        <v>14</v>
      </c>
      <c r="D38" s="2" t="s">
        <v>88</v>
      </c>
      <c r="E38" s="2" t="s">
        <v>16</v>
      </c>
      <c r="F38" s="2">
        <v>3.223</v>
      </c>
      <c r="G38" s="2" t="s">
        <v>89</v>
      </c>
      <c r="H38" s="2">
        <v>3350</v>
      </c>
      <c r="I38" s="2">
        <v>100</v>
      </c>
      <c r="J38" s="2">
        <f t="shared" si="2"/>
        <v>3450</v>
      </c>
      <c r="K38" s="4">
        <f t="shared" si="3"/>
        <v>11119.35</v>
      </c>
      <c r="L38" s="2"/>
      <c r="M38" s="2"/>
    </row>
    <row r="39" spans="1:13">
      <c r="A39" s="2">
        <v>47</v>
      </c>
      <c r="B39" s="2" t="s">
        <v>13</v>
      </c>
      <c r="C39" s="3" t="s">
        <v>14</v>
      </c>
      <c r="D39" s="2" t="s">
        <v>90</v>
      </c>
      <c r="E39" s="2" t="s">
        <v>16</v>
      </c>
      <c r="F39" s="2">
        <v>3.223</v>
      </c>
      <c r="G39" s="2" t="s">
        <v>91</v>
      </c>
      <c r="H39" s="2">
        <v>3350</v>
      </c>
      <c r="I39" s="2">
        <v>100</v>
      </c>
      <c r="J39" s="2">
        <f t="shared" si="2"/>
        <v>3450</v>
      </c>
      <c r="K39" s="4">
        <f t="shared" si="3"/>
        <v>11119.35</v>
      </c>
      <c r="L39" s="2"/>
      <c r="M39" s="2"/>
    </row>
    <row r="40" spans="1:13">
      <c r="A40" s="2">
        <v>48</v>
      </c>
      <c r="B40" s="2" t="s">
        <v>13</v>
      </c>
      <c r="C40" s="3" t="s">
        <v>14</v>
      </c>
      <c r="D40" s="2" t="s">
        <v>92</v>
      </c>
      <c r="E40" s="2" t="s">
        <v>16</v>
      </c>
      <c r="F40" s="2">
        <v>3.223</v>
      </c>
      <c r="G40" s="2" t="s">
        <v>93</v>
      </c>
      <c r="H40" s="2">
        <v>3350</v>
      </c>
      <c r="I40" s="2">
        <v>100</v>
      </c>
      <c r="J40" s="2">
        <f t="shared" si="2"/>
        <v>3450</v>
      </c>
      <c r="K40" s="4">
        <f t="shared" si="3"/>
        <v>11119.35</v>
      </c>
      <c r="L40" s="2"/>
      <c r="M40" s="2"/>
    </row>
    <row r="41" spans="1:13">
      <c r="A41" s="2">
        <v>49</v>
      </c>
      <c r="B41" s="2" t="s">
        <v>13</v>
      </c>
      <c r="C41" s="3" t="s">
        <v>14</v>
      </c>
      <c r="D41" s="2" t="s">
        <v>94</v>
      </c>
      <c r="E41" s="2" t="s">
        <v>16</v>
      </c>
      <c r="F41" s="2">
        <v>3.223</v>
      </c>
      <c r="G41" s="2" t="s">
        <v>95</v>
      </c>
      <c r="H41" s="2">
        <v>3350</v>
      </c>
      <c r="I41" s="2">
        <v>100</v>
      </c>
      <c r="J41" s="2">
        <f t="shared" si="2"/>
        <v>3450</v>
      </c>
      <c r="K41" s="4">
        <f t="shared" si="3"/>
        <v>11119.35</v>
      </c>
      <c r="L41" s="2"/>
      <c r="M41" s="2"/>
    </row>
    <row r="42" spans="1:13">
      <c r="A42" s="2">
        <v>50</v>
      </c>
      <c r="B42" s="2" t="s">
        <v>13</v>
      </c>
      <c r="C42" s="3" t="s">
        <v>14</v>
      </c>
      <c r="D42" s="2" t="s">
        <v>96</v>
      </c>
      <c r="E42" s="2" t="s">
        <v>16</v>
      </c>
      <c r="F42" s="2">
        <v>3.223</v>
      </c>
      <c r="G42" s="2" t="s">
        <v>97</v>
      </c>
      <c r="H42" s="2">
        <v>3350</v>
      </c>
      <c r="I42" s="2">
        <v>100</v>
      </c>
      <c r="J42" s="2">
        <f t="shared" si="2"/>
        <v>3450</v>
      </c>
      <c r="K42" s="4">
        <f t="shared" si="3"/>
        <v>11119.35</v>
      </c>
      <c r="L42" s="2"/>
      <c r="M42" s="2"/>
    </row>
    <row r="43" spans="1:13">
      <c r="A43" s="2">
        <v>51</v>
      </c>
      <c r="B43" s="2" t="s">
        <v>13</v>
      </c>
      <c r="C43" s="3" t="s">
        <v>14</v>
      </c>
      <c r="D43" s="2" t="s">
        <v>98</v>
      </c>
      <c r="E43" s="2" t="s">
        <v>16</v>
      </c>
      <c r="F43" s="2">
        <v>3.223</v>
      </c>
      <c r="G43" s="2" t="s">
        <v>99</v>
      </c>
      <c r="H43" s="2">
        <v>3350</v>
      </c>
      <c r="I43" s="2">
        <v>100</v>
      </c>
      <c r="J43" s="2">
        <f t="shared" si="2"/>
        <v>3450</v>
      </c>
      <c r="K43" s="4">
        <f t="shared" si="3"/>
        <v>11119.35</v>
      </c>
      <c r="L43" s="2"/>
      <c r="M43" s="2"/>
    </row>
    <row r="44" spans="1:13">
      <c r="A44" s="2">
        <v>52</v>
      </c>
      <c r="B44" s="2" t="s">
        <v>13</v>
      </c>
      <c r="C44" s="3" t="s">
        <v>14</v>
      </c>
      <c r="D44" s="2" t="s">
        <v>100</v>
      </c>
      <c r="E44" s="2" t="s">
        <v>16</v>
      </c>
      <c r="F44" s="2">
        <v>3.223</v>
      </c>
      <c r="G44" s="2" t="s">
        <v>101</v>
      </c>
      <c r="H44" s="2">
        <v>3350</v>
      </c>
      <c r="I44" s="2">
        <v>100</v>
      </c>
      <c r="J44" s="2">
        <f t="shared" si="2"/>
        <v>3450</v>
      </c>
      <c r="K44" s="4">
        <f t="shared" si="3"/>
        <v>11119.35</v>
      </c>
      <c r="L44" s="2"/>
      <c r="M44" s="2"/>
    </row>
    <row r="45" spans="1:13">
      <c r="A45" s="2">
        <v>53</v>
      </c>
      <c r="B45" s="2" t="s">
        <v>13</v>
      </c>
      <c r="C45" s="3" t="s">
        <v>14</v>
      </c>
      <c r="D45" s="2" t="s">
        <v>102</v>
      </c>
      <c r="E45" s="2" t="s">
        <v>16</v>
      </c>
      <c r="F45" s="2">
        <v>3.223</v>
      </c>
      <c r="G45" s="2" t="s">
        <v>103</v>
      </c>
      <c r="H45" s="2">
        <v>3350</v>
      </c>
      <c r="I45" s="2">
        <v>100</v>
      </c>
      <c r="J45" s="2">
        <f t="shared" si="2"/>
        <v>3450</v>
      </c>
      <c r="K45" s="4">
        <f t="shared" si="3"/>
        <v>11119.35</v>
      </c>
      <c r="L45" s="2"/>
      <c r="M45" s="2"/>
    </row>
    <row r="46" spans="1:13">
      <c r="A46" s="2">
        <v>54</v>
      </c>
      <c r="B46" s="2" t="s">
        <v>13</v>
      </c>
      <c r="C46" s="3" t="s">
        <v>14</v>
      </c>
      <c r="D46" s="2" t="s">
        <v>104</v>
      </c>
      <c r="E46" s="2" t="s">
        <v>16</v>
      </c>
      <c r="F46" s="2">
        <v>3.223</v>
      </c>
      <c r="G46" s="2" t="s">
        <v>105</v>
      </c>
      <c r="H46" s="2">
        <v>3350</v>
      </c>
      <c r="I46" s="2">
        <v>100</v>
      </c>
      <c r="J46" s="2">
        <f t="shared" si="2"/>
        <v>3450</v>
      </c>
      <c r="K46" s="4">
        <f t="shared" si="3"/>
        <v>11119.35</v>
      </c>
      <c r="L46" s="2"/>
      <c r="M46" s="2"/>
    </row>
    <row r="47" spans="1:13">
      <c r="A47" s="2">
        <v>55</v>
      </c>
      <c r="B47" s="2" t="s">
        <v>13</v>
      </c>
      <c r="C47" s="3" t="s">
        <v>14</v>
      </c>
      <c r="D47" s="2" t="s">
        <v>106</v>
      </c>
      <c r="E47" s="2" t="s">
        <v>16</v>
      </c>
      <c r="F47" s="2">
        <v>3.223</v>
      </c>
      <c r="G47" s="2" t="s">
        <v>107</v>
      </c>
      <c r="H47" s="2">
        <v>3350</v>
      </c>
      <c r="I47" s="2">
        <v>100</v>
      </c>
      <c r="J47" s="2">
        <f t="shared" si="2"/>
        <v>3450</v>
      </c>
      <c r="K47" s="4">
        <f t="shared" si="3"/>
        <v>11119.35</v>
      </c>
      <c r="L47" s="2"/>
      <c r="M47" s="2"/>
    </row>
    <row r="48" spans="1:13">
      <c r="A48" s="2">
        <v>56</v>
      </c>
      <c r="B48" s="2" t="s">
        <v>13</v>
      </c>
      <c r="C48" s="3" t="s">
        <v>14</v>
      </c>
      <c r="D48" s="2" t="s">
        <v>108</v>
      </c>
      <c r="E48" s="2" t="s">
        <v>16</v>
      </c>
      <c r="F48" s="2">
        <v>3.223</v>
      </c>
      <c r="G48" s="2" t="s">
        <v>109</v>
      </c>
      <c r="H48" s="2">
        <v>3350</v>
      </c>
      <c r="I48" s="2">
        <v>100</v>
      </c>
      <c r="J48" s="2">
        <f t="shared" si="2"/>
        <v>3450</v>
      </c>
      <c r="K48" s="4">
        <f t="shared" si="3"/>
        <v>11119.35</v>
      </c>
      <c r="L48" s="2"/>
      <c r="M48" s="2"/>
    </row>
    <row r="49" spans="1:13">
      <c r="A49" s="2">
        <v>57</v>
      </c>
      <c r="B49" s="2" t="s">
        <v>13</v>
      </c>
      <c r="C49" s="3" t="s">
        <v>14</v>
      </c>
      <c r="D49" s="2" t="s">
        <v>110</v>
      </c>
      <c r="E49" s="2" t="s">
        <v>16</v>
      </c>
      <c r="F49" s="2">
        <v>3.223</v>
      </c>
      <c r="G49" s="2" t="s">
        <v>111</v>
      </c>
      <c r="H49" s="2">
        <v>3350</v>
      </c>
      <c r="I49" s="2">
        <v>100</v>
      </c>
      <c r="J49" s="2">
        <f t="shared" si="2"/>
        <v>3450</v>
      </c>
      <c r="K49" s="4">
        <f t="shared" si="3"/>
        <v>11119.35</v>
      </c>
      <c r="L49" s="2"/>
      <c r="M49" s="2"/>
    </row>
    <row r="50" spans="1:13">
      <c r="A50" s="2">
        <v>58</v>
      </c>
      <c r="B50" s="2" t="s">
        <v>13</v>
      </c>
      <c r="C50" s="3" t="s">
        <v>14</v>
      </c>
      <c r="D50" s="2" t="s">
        <v>112</v>
      </c>
      <c r="E50" s="2" t="s">
        <v>16</v>
      </c>
      <c r="F50" s="2">
        <v>3.223</v>
      </c>
      <c r="G50" s="2" t="s">
        <v>113</v>
      </c>
      <c r="H50" s="2">
        <v>3350</v>
      </c>
      <c r="I50" s="2">
        <v>100</v>
      </c>
      <c r="J50" s="2">
        <f t="shared" si="2"/>
        <v>3450</v>
      </c>
      <c r="K50" s="4">
        <f t="shared" si="3"/>
        <v>11119.35</v>
      </c>
      <c r="L50" s="2"/>
      <c r="M50" s="2"/>
    </row>
    <row r="51" spans="1:13">
      <c r="A51" s="2">
        <v>59</v>
      </c>
      <c r="B51" s="2" t="s">
        <v>13</v>
      </c>
      <c r="C51" s="3" t="s">
        <v>14</v>
      </c>
      <c r="D51" s="2" t="s">
        <v>114</v>
      </c>
      <c r="E51" s="2" t="s">
        <v>16</v>
      </c>
      <c r="F51" s="2">
        <v>3.223</v>
      </c>
      <c r="G51" s="2" t="s">
        <v>115</v>
      </c>
      <c r="H51" s="2">
        <v>3350</v>
      </c>
      <c r="I51" s="2">
        <v>100</v>
      </c>
      <c r="J51" s="2">
        <f t="shared" si="2"/>
        <v>3450</v>
      </c>
      <c r="K51" s="4">
        <f t="shared" si="3"/>
        <v>11119.35</v>
      </c>
      <c r="L51" s="2"/>
      <c r="M51" s="2"/>
    </row>
    <row r="52" spans="1:13">
      <c r="A52" s="2">
        <v>60</v>
      </c>
      <c r="B52" s="2" t="s">
        <v>13</v>
      </c>
      <c r="C52" s="3" t="s">
        <v>14</v>
      </c>
      <c r="D52" s="2" t="s">
        <v>116</v>
      </c>
      <c r="E52" s="2" t="s">
        <v>16</v>
      </c>
      <c r="F52" s="2">
        <v>3.223</v>
      </c>
      <c r="G52" s="2" t="s">
        <v>117</v>
      </c>
      <c r="H52" s="2">
        <v>3350</v>
      </c>
      <c r="I52" s="2">
        <v>100</v>
      </c>
      <c r="J52" s="2">
        <f t="shared" si="2"/>
        <v>3450</v>
      </c>
      <c r="K52" s="4">
        <f t="shared" si="3"/>
        <v>11119.35</v>
      </c>
      <c r="L52" s="2"/>
      <c r="M52" s="2"/>
    </row>
    <row r="53" spans="1:13">
      <c r="A53" s="2">
        <v>61</v>
      </c>
      <c r="B53" s="2" t="s">
        <v>13</v>
      </c>
      <c r="C53" s="3" t="s">
        <v>14</v>
      </c>
      <c r="D53" s="2" t="s">
        <v>118</v>
      </c>
      <c r="E53" s="2" t="s">
        <v>16</v>
      </c>
      <c r="F53" s="2">
        <v>3.223</v>
      </c>
      <c r="G53" s="2" t="s">
        <v>119</v>
      </c>
      <c r="H53" s="2">
        <v>3350</v>
      </c>
      <c r="I53" s="2">
        <v>100</v>
      </c>
      <c r="J53" s="2">
        <f t="shared" si="2"/>
        <v>3450</v>
      </c>
      <c r="K53" s="4">
        <f t="shared" si="3"/>
        <v>11119.35</v>
      </c>
      <c r="L53" s="2"/>
      <c r="M53" s="2"/>
    </row>
    <row r="54" spans="1:13">
      <c r="A54" s="2">
        <v>62</v>
      </c>
      <c r="B54" s="2" t="s">
        <v>13</v>
      </c>
      <c r="C54" s="3" t="s">
        <v>14</v>
      </c>
      <c r="D54" s="2" t="s">
        <v>120</v>
      </c>
      <c r="E54" s="2" t="s">
        <v>16</v>
      </c>
      <c r="F54" s="2">
        <v>3.223</v>
      </c>
      <c r="G54" s="2" t="s">
        <v>121</v>
      </c>
      <c r="H54" s="2">
        <v>3350</v>
      </c>
      <c r="I54" s="2">
        <v>100</v>
      </c>
      <c r="J54" s="2">
        <f t="shared" si="2"/>
        <v>3450</v>
      </c>
      <c r="K54" s="4">
        <f t="shared" si="3"/>
        <v>11119.35</v>
      </c>
      <c r="L54" s="2"/>
      <c r="M54" s="2"/>
    </row>
    <row r="55" spans="1:13">
      <c r="A55" s="2">
        <v>63</v>
      </c>
      <c r="B55" s="2" t="s">
        <v>13</v>
      </c>
      <c r="C55" s="3" t="s">
        <v>14</v>
      </c>
      <c r="D55" s="2" t="s">
        <v>122</v>
      </c>
      <c r="E55" s="2" t="s">
        <v>16</v>
      </c>
      <c r="F55" s="2">
        <v>3.223</v>
      </c>
      <c r="G55" s="2" t="s">
        <v>123</v>
      </c>
      <c r="H55" s="2">
        <v>3350</v>
      </c>
      <c r="I55" s="2">
        <v>100</v>
      </c>
      <c r="J55" s="2">
        <f t="shared" si="2"/>
        <v>3450</v>
      </c>
      <c r="K55" s="4">
        <f t="shared" si="3"/>
        <v>11119.35</v>
      </c>
      <c r="L55" s="2"/>
      <c r="M55" s="2"/>
    </row>
    <row r="56" spans="1:13">
      <c r="A56" s="2">
        <v>64</v>
      </c>
      <c r="B56" s="2" t="s">
        <v>13</v>
      </c>
      <c r="C56" s="3" t="s">
        <v>14</v>
      </c>
      <c r="D56" s="2" t="s">
        <v>124</v>
      </c>
      <c r="E56" s="2" t="s">
        <v>16</v>
      </c>
      <c r="F56" s="2">
        <v>3.223</v>
      </c>
      <c r="G56" s="2" t="s">
        <v>125</v>
      </c>
      <c r="H56" s="2">
        <v>3350</v>
      </c>
      <c r="I56" s="2">
        <v>100</v>
      </c>
      <c r="J56" s="2">
        <f t="shared" si="2"/>
        <v>3450</v>
      </c>
      <c r="K56" s="4">
        <f t="shared" si="3"/>
        <v>11119.35</v>
      </c>
      <c r="L56" s="2"/>
      <c r="M56" s="2"/>
    </row>
    <row r="57" spans="1:13">
      <c r="A57" s="2">
        <v>65</v>
      </c>
      <c r="B57" s="2" t="s">
        <v>13</v>
      </c>
      <c r="C57" s="3" t="s">
        <v>14</v>
      </c>
      <c r="D57" s="2" t="s">
        <v>126</v>
      </c>
      <c r="E57" s="2" t="s">
        <v>16</v>
      </c>
      <c r="F57" s="2">
        <v>3.223</v>
      </c>
      <c r="G57" s="2" t="s">
        <v>127</v>
      </c>
      <c r="H57" s="2">
        <v>3350</v>
      </c>
      <c r="I57" s="2">
        <v>100</v>
      </c>
      <c r="J57" s="2">
        <f t="shared" si="2"/>
        <v>3450</v>
      </c>
      <c r="K57" s="4">
        <f t="shared" si="3"/>
        <v>11119.35</v>
      </c>
      <c r="L57" s="2"/>
      <c r="M57" s="2"/>
    </row>
    <row r="58" spans="1:13">
      <c r="A58" s="2"/>
      <c r="B58" s="2"/>
      <c r="C58" s="3"/>
      <c r="D58" s="2"/>
      <c r="E58" s="2"/>
      <c r="F58" s="2">
        <f>SUM(F2:F57)</f>
        <v>180.488</v>
      </c>
      <c r="G58" s="2"/>
      <c r="H58" s="2"/>
      <c r="I58" s="2"/>
      <c r="J58" s="2"/>
      <c r="K58" s="4">
        <f>SUM(K2:K57)</f>
        <v>622683.599999999</v>
      </c>
      <c r="L58" s="2"/>
      <c r="M58" s="2"/>
    </row>
  </sheetData>
  <autoFilter xmlns:etc="http://www.wps.cn/officeDocument/2017/etCustomData" ref="A1:G58" etc:filterBottomFollowUsedRange="0">
    <sortState ref="A1:G58">
      <sortCondition ref="C1"/>
    </sortState>
    <extLst/>
  </autoFilter>
  <mergeCells count="2">
    <mergeCell ref="L2:L58"/>
    <mergeCell ref="M2:M5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收货</dc:creator>
  <cp:lastModifiedBy>飒风</cp:lastModifiedBy>
  <dcterms:created xsi:type="dcterms:W3CDTF">2024-08-29T04:12:00Z</dcterms:created>
  <dcterms:modified xsi:type="dcterms:W3CDTF">2026-01-15T05:25:37Z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BD53469BFB784A9B8E32931C421510C0_13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