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弹扁、抽油杆钢" sheetId="1" r:id="rId1"/>
  </sheets>
  <calcPr calcId="144525"/>
</workbook>
</file>

<file path=xl/sharedStrings.xml><?xml version="1.0" encoding="utf-8"?>
<sst xmlns="http://schemas.openxmlformats.org/spreadsheetml/2006/main" count="157" uniqueCount="49">
  <si>
    <t>品种</t>
  </si>
  <si>
    <t>材料号</t>
  </si>
  <si>
    <t>牌号</t>
  </si>
  <si>
    <t>规格</t>
  </si>
  <si>
    <t>材料净重</t>
  </si>
  <si>
    <t>库区名称</t>
  </si>
  <si>
    <t>库位号</t>
  </si>
  <si>
    <t>材料状态</t>
  </si>
  <si>
    <t>准发时刻</t>
  </si>
  <si>
    <t>生产时刻</t>
  </si>
  <si>
    <t>弹簧圆钢</t>
  </si>
  <si>
    <t>C1014A5026011013</t>
  </si>
  <si>
    <t>60Si2Mn</t>
  </si>
  <si>
    <t>Φ14*8800</t>
  </si>
  <si>
    <t>小型成品库</t>
  </si>
  <si>
    <t>C13A0101</t>
  </si>
  <si>
    <t>48</t>
  </si>
  <si>
    <t>20241016103308</t>
  </si>
  <si>
    <t>20241010</t>
  </si>
  <si>
    <t>C1014A5026011014</t>
  </si>
  <si>
    <t>C1014A5026011015</t>
  </si>
  <si>
    <t>C1014A5029011011</t>
  </si>
  <si>
    <t>C1014A5034011005</t>
  </si>
  <si>
    <t>C1014A5035011008</t>
  </si>
  <si>
    <t>C1014A5035011010</t>
  </si>
  <si>
    <t>小计</t>
  </si>
  <si>
    <t>优质碳素结构钢</t>
  </si>
  <si>
    <t>C1014A5380011013</t>
  </si>
  <si>
    <t>45</t>
  </si>
  <si>
    <t>Φ18*6000</t>
  </si>
  <si>
    <t>C13A0125</t>
  </si>
  <si>
    <t>20241102221954</t>
  </si>
  <si>
    <t>20241031</t>
  </si>
  <si>
    <t>C1014A5382011014</t>
  </si>
  <si>
    <t>C1014A5385011014</t>
  </si>
  <si>
    <t>Φ16*6000</t>
  </si>
  <si>
    <t>C13A0126</t>
  </si>
  <si>
    <t>20241101</t>
  </si>
  <si>
    <t>C1014A5385011016</t>
  </si>
  <si>
    <t>C1014A5386011001</t>
  </si>
  <si>
    <t>C1014A5386011002</t>
  </si>
  <si>
    <t>C1014A5386011003</t>
  </si>
  <si>
    <t>C1014A5386011035</t>
  </si>
  <si>
    <t>20241102222248</t>
  </si>
  <si>
    <t>C1014C5056011014</t>
  </si>
  <si>
    <t>Φ30.5*9000</t>
  </si>
  <si>
    <t>20241210093338</t>
  </si>
  <si>
    <t>20241207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</si>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</sst>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sz val="12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"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J9" totalsRowShown="0">
  <tableColumns count="10">
    <tableColumn id="15" name="品种" dataDxfId="0"/>
    <tableColumn id="18" name="材料号" dataDxfId="1"/>
    <tableColumn id="16" name="牌号" dataDxfId="2"/>
    <tableColumn id="19" name="规格" dataDxfId="3"/>
    <tableColumn id="23" name="材料净重" dataDxfId="4"/>
    <tableColumn id="8" name="库区名称" dataDxfId="5"/>
    <tableColumn id="9" name="库位号" dataDxfId="6"/>
    <tableColumn id="10" name="材料状态" dataDxfId="7"/>
    <tableColumn id="11" name="准发时刻" dataDxfId="8"/>
    <tableColumn id="12" name="生产时刻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L6" sqref="L6"/>
    </sheetView>
  </sheetViews>
  <sheetFormatPr defaultColWidth="8.89166666666667" defaultRowHeight="13.5"/>
  <cols>
    <col min="1" max="1" width="16.25" style="1" customWidth="1"/>
    <col min="2" max="2" width="20.3333333333333" style="1" customWidth="1"/>
    <col min="3" max="3" width="10.8916666666667" style="1" customWidth="1"/>
    <col min="4" max="4" width="15.8916666666667" style="1" customWidth="1"/>
    <col min="5" max="5" width="8.89166666666667" style="1"/>
    <col min="6" max="6" width="13.775" style="1" customWidth="1"/>
    <col min="7" max="7" width="11.5583333333333" style="1" customWidth="1"/>
    <col min="8" max="8" width="8.89166666666667" style="1"/>
    <col min="9" max="9" width="16.8916666666667" style="1" customWidth="1"/>
    <col min="10" max="10" width="11.775" style="1" customWidth="1"/>
    <col min="11" max="16320" width="8.89166666666667" style="1"/>
  </cols>
  <sheetData>
    <row r="1" s="1" customFormat="1" ht="14.25" spans="1:10">
      <c r="A1" s="2" t="s">
        <v>0</v>
      </c>
      <c r="B1" s="3" t="s">
        <v>1</v>
      </c>
      <c r="C1" s="2" t="s">
        <v>2</v>
      </c>
      <c r="D1" s="2" t="s">
        <v>3</v>
      </c>
      <c r="E1" s="4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="1" customFormat="1" spans="1:10">
      <c r="A2" s="5" t="s">
        <v>10</v>
      </c>
      <c r="B2" s="5" t="s">
        <v>11</v>
      </c>
      <c r="C2" s="5" t="s">
        <v>12</v>
      </c>
      <c r="D2" s="5" t="s">
        <v>13</v>
      </c>
      <c r="E2" s="5">
        <v>2.444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</row>
    <row r="3" s="1" customFormat="1" spans="1:10">
      <c r="A3" s="5" t="s">
        <v>10</v>
      </c>
      <c r="B3" s="5" t="s">
        <v>19</v>
      </c>
      <c r="C3" s="5" t="s">
        <v>12</v>
      </c>
      <c r="D3" s="5" t="s">
        <v>13</v>
      </c>
      <c r="E3" s="5">
        <v>2.456</v>
      </c>
      <c r="F3" s="5" t="s">
        <v>14</v>
      </c>
      <c r="G3" s="5" t="s">
        <v>15</v>
      </c>
      <c r="H3" s="5" t="s">
        <v>16</v>
      </c>
      <c r="I3" s="5" t="s">
        <v>17</v>
      </c>
      <c r="J3" s="5" t="s">
        <v>18</v>
      </c>
    </row>
    <row r="4" s="1" customFormat="1" spans="1:10">
      <c r="A4" s="5" t="s">
        <v>10</v>
      </c>
      <c r="B4" s="5" t="s">
        <v>20</v>
      </c>
      <c r="C4" s="5" t="s">
        <v>12</v>
      </c>
      <c r="D4" s="5" t="s">
        <v>13</v>
      </c>
      <c r="E4" s="5">
        <v>2.446</v>
      </c>
      <c r="F4" s="5" t="s">
        <v>14</v>
      </c>
      <c r="G4" s="5" t="s">
        <v>15</v>
      </c>
      <c r="H4" s="5" t="s">
        <v>16</v>
      </c>
      <c r="I4" s="5" t="s">
        <v>17</v>
      </c>
      <c r="J4" s="5" t="s">
        <v>18</v>
      </c>
    </row>
    <row r="5" s="1" customFormat="1" spans="1:10">
      <c r="A5" s="5" t="s">
        <v>10</v>
      </c>
      <c r="B5" s="5" t="s">
        <v>21</v>
      </c>
      <c r="C5" s="5" t="s">
        <v>12</v>
      </c>
      <c r="D5" s="5" t="s">
        <v>13</v>
      </c>
      <c r="E5" s="5">
        <v>2.434</v>
      </c>
      <c r="F5" s="5" t="s">
        <v>14</v>
      </c>
      <c r="G5" s="5" t="s">
        <v>15</v>
      </c>
      <c r="H5" s="5" t="s">
        <v>16</v>
      </c>
      <c r="I5" s="5" t="s">
        <v>17</v>
      </c>
      <c r="J5" s="5" t="s">
        <v>18</v>
      </c>
    </row>
    <row r="6" s="1" customFormat="1" spans="1:10">
      <c r="A6" s="5" t="s">
        <v>10</v>
      </c>
      <c r="B6" s="5" t="s">
        <v>22</v>
      </c>
      <c r="C6" s="5" t="s">
        <v>12</v>
      </c>
      <c r="D6" s="5" t="s">
        <v>13</v>
      </c>
      <c r="E6" s="5">
        <v>2.454</v>
      </c>
      <c r="F6" s="5" t="s">
        <v>14</v>
      </c>
      <c r="G6" s="5" t="s">
        <v>15</v>
      </c>
      <c r="H6" s="5" t="s">
        <v>16</v>
      </c>
      <c r="I6" s="5" t="s">
        <v>17</v>
      </c>
      <c r="J6" s="5" t="s">
        <v>18</v>
      </c>
    </row>
    <row r="7" s="1" customFormat="1" spans="1:10">
      <c r="A7" s="5" t="s">
        <v>10</v>
      </c>
      <c r="B7" s="5" t="s">
        <v>23</v>
      </c>
      <c r="C7" s="5" t="s">
        <v>12</v>
      </c>
      <c r="D7" s="5" t="s">
        <v>13</v>
      </c>
      <c r="E7" s="5">
        <v>2.446</v>
      </c>
      <c r="F7" s="5" t="s">
        <v>14</v>
      </c>
      <c r="G7" s="5" t="s">
        <v>15</v>
      </c>
      <c r="H7" s="5" t="s">
        <v>16</v>
      </c>
      <c r="I7" s="5" t="s">
        <v>17</v>
      </c>
      <c r="J7" s="5" t="s">
        <v>18</v>
      </c>
    </row>
    <row r="8" s="1" customFormat="1" spans="1:10">
      <c r="A8" s="5" t="s">
        <v>10</v>
      </c>
      <c r="B8" s="5" t="s">
        <v>24</v>
      </c>
      <c r="C8" s="5" t="s">
        <v>12</v>
      </c>
      <c r="D8" s="5" t="s">
        <v>13</v>
      </c>
      <c r="E8" s="5">
        <v>2.452</v>
      </c>
      <c r="F8" s="5" t="s">
        <v>14</v>
      </c>
      <c r="G8" s="5" t="s">
        <v>15</v>
      </c>
      <c r="H8" s="5" t="s">
        <v>16</v>
      </c>
      <c r="I8" s="5" t="s">
        <v>17</v>
      </c>
      <c r="J8" s="5" t="s">
        <v>18</v>
      </c>
    </row>
    <row r="9" s="1" customFormat="1" spans="1:10">
      <c r="A9" s="5"/>
      <c r="B9" s="5" t="s">
        <v>25</v>
      </c>
      <c r="C9" s="5"/>
      <c r="D9" s="5"/>
      <c r="E9" s="6">
        <f>SUM(E2:E8)</f>
        <v>17.132</v>
      </c>
      <c r="F9" s="5"/>
      <c r="G9" s="5"/>
      <c r="H9" s="5"/>
      <c r="I9" s="5"/>
      <c r="J9" s="5"/>
    </row>
    <row r="10" s="1" customFormat="1" spans="1:10">
      <c r="A10" s="7" t="s">
        <v>26</v>
      </c>
      <c r="B10" s="5" t="s">
        <v>27</v>
      </c>
      <c r="C10" s="5" t="s">
        <v>28</v>
      </c>
      <c r="D10" s="5" t="s">
        <v>29</v>
      </c>
      <c r="E10" s="5">
        <v>2.534</v>
      </c>
      <c r="F10" s="5" t="s">
        <v>14</v>
      </c>
      <c r="G10" s="5" t="s">
        <v>30</v>
      </c>
      <c r="H10" s="5" t="s">
        <v>16</v>
      </c>
      <c r="I10" s="5" t="s">
        <v>31</v>
      </c>
      <c r="J10" s="5" t="s">
        <v>32</v>
      </c>
    </row>
    <row r="11" s="1" customFormat="1" spans="1:10">
      <c r="A11" s="7" t="s">
        <v>26</v>
      </c>
      <c r="B11" s="5" t="s">
        <v>33</v>
      </c>
      <c r="C11" s="5" t="s">
        <v>28</v>
      </c>
      <c r="D11" s="5" t="s">
        <v>29</v>
      </c>
      <c r="E11" s="5">
        <v>0.674</v>
      </c>
      <c r="F11" s="5" t="s">
        <v>14</v>
      </c>
      <c r="G11" s="5" t="s">
        <v>30</v>
      </c>
      <c r="H11" s="5" t="s">
        <v>16</v>
      </c>
      <c r="I11" s="5" t="s">
        <v>31</v>
      </c>
      <c r="J11" s="5" t="s">
        <v>32</v>
      </c>
    </row>
    <row r="12" s="1" customFormat="1" spans="1:10">
      <c r="A12" s="7" t="s">
        <v>26</v>
      </c>
      <c r="B12" s="5" t="s">
        <v>34</v>
      </c>
      <c r="C12" s="5" t="s">
        <v>28</v>
      </c>
      <c r="D12" s="5" t="s">
        <v>35</v>
      </c>
      <c r="E12" s="5">
        <v>2.536</v>
      </c>
      <c r="F12" s="5" t="s">
        <v>14</v>
      </c>
      <c r="G12" s="5" t="s">
        <v>36</v>
      </c>
      <c r="H12" s="5" t="s">
        <v>16</v>
      </c>
      <c r="I12" s="5" t="s">
        <v>31</v>
      </c>
      <c r="J12" s="5" t="s">
        <v>37</v>
      </c>
    </row>
    <row r="13" s="1" customFormat="1" spans="1:10">
      <c r="A13" s="7" t="s">
        <v>26</v>
      </c>
      <c r="B13" s="5" t="s">
        <v>38</v>
      </c>
      <c r="C13" s="5" t="s">
        <v>28</v>
      </c>
      <c r="D13" s="5" t="s">
        <v>35</v>
      </c>
      <c r="E13" s="5">
        <v>1.924</v>
      </c>
      <c r="F13" s="5" t="s">
        <v>14</v>
      </c>
      <c r="G13" s="5" t="s">
        <v>36</v>
      </c>
      <c r="H13" s="5" t="s">
        <v>16</v>
      </c>
      <c r="I13" s="5" t="s">
        <v>31</v>
      </c>
      <c r="J13" s="5" t="s">
        <v>37</v>
      </c>
    </row>
    <row r="14" s="1" customFormat="1" spans="1:10">
      <c r="A14" s="7" t="s">
        <v>26</v>
      </c>
      <c r="B14" s="5" t="s">
        <v>39</v>
      </c>
      <c r="C14" s="5" t="s">
        <v>28</v>
      </c>
      <c r="D14" s="5" t="s">
        <v>35</v>
      </c>
      <c r="E14" s="5">
        <v>2.52</v>
      </c>
      <c r="F14" s="5" t="s">
        <v>14</v>
      </c>
      <c r="G14" s="5" t="s">
        <v>36</v>
      </c>
      <c r="H14" s="5" t="s">
        <v>16</v>
      </c>
      <c r="I14" s="5" t="s">
        <v>31</v>
      </c>
      <c r="J14" s="5" t="s">
        <v>37</v>
      </c>
    </row>
    <row r="15" s="1" customFormat="1" spans="1:10">
      <c r="A15" s="7" t="s">
        <v>26</v>
      </c>
      <c r="B15" s="5" t="s">
        <v>40</v>
      </c>
      <c r="C15" s="5" t="s">
        <v>28</v>
      </c>
      <c r="D15" s="5" t="s">
        <v>35</v>
      </c>
      <c r="E15" s="5">
        <v>2.52</v>
      </c>
      <c r="F15" s="5" t="s">
        <v>14</v>
      </c>
      <c r="G15" s="5" t="s">
        <v>36</v>
      </c>
      <c r="H15" s="5" t="s">
        <v>16</v>
      </c>
      <c r="I15" s="5" t="s">
        <v>31</v>
      </c>
      <c r="J15" s="5" t="s">
        <v>37</v>
      </c>
    </row>
    <row r="16" s="1" customFormat="1" spans="1:10">
      <c r="A16" s="7" t="s">
        <v>26</v>
      </c>
      <c r="B16" s="5" t="s">
        <v>41</v>
      </c>
      <c r="C16" s="5" t="s">
        <v>28</v>
      </c>
      <c r="D16" s="5" t="s">
        <v>35</v>
      </c>
      <c r="E16" s="5">
        <v>2.522</v>
      </c>
      <c r="F16" s="5" t="s">
        <v>14</v>
      </c>
      <c r="G16" s="5" t="s">
        <v>36</v>
      </c>
      <c r="H16" s="5" t="s">
        <v>16</v>
      </c>
      <c r="I16" s="5" t="s">
        <v>31</v>
      </c>
      <c r="J16" s="5" t="s">
        <v>37</v>
      </c>
    </row>
    <row r="17" spans="1:10">
      <c r="A17" s="7" t="s">
        <v>26</v>
      </c>
      <c r="B17" s="5" t="s">
        <v>42</v>
      </c>
      <c r="C17" s="5" t="s">
        <v>28</v>
      </c>
      <c r="D17" s="5" t="s">
        <v>35</v>
      </c>
      <c r="E17" s="5">
        <v>1.622</v>
      </c>
      <c r="F17" s="5" t="s">
        <v>14</v>
      </c>
      <c r="G17" s="5" t="s">
        <v>36</v>
      </c>
      <c r="H17" s="5" t="s">
        <v>16</v>
      </c>
      <c r="I17" s="5" t="s">
        <v>43</v>
      </c>
      <c r="J17" s="5" t="s">
        <v>37</v>
      </c>
    </row>
    <row r="18" spans="1:10">
      <c r="A18" s="7" t="s">
        <v>26</v>
      </c>
      <c r="B18" s="5" t="s">
        <v>44</v>
      </c>
      <c r="C18" s="5" t="s">
        <v>28</v>
      </c>
      <c r="D18" s="5" t="s">
        <v>45</v>
      </c>
      <c r="E18" s="5">
        <v>2.574</v>
      </c>
      <c r="F18" s="5" t="s">
        <v>14</v>
      </c>
      <c r="G18" s="5" t="s">
        <v>30</v>
      </c>
      <c r="H18" s="5" t="s">
        <v>16</v>
      </c>
      <c r="I18" s="5" t="s">
        <v>46</v>
      </c>
      <c r="J18" s="5" t="s">
        <v>47</v>
      </c>
    </row>
    <row r="19" spans="1:10">
      <c r="A19" s="5"/>
      <c r="B19" s="8" t="s">
        <v>25</v>
      </c>
      <c r="C19" s="5"/>
      <c r="D19" s="5"/>
      <c r="E19" s="9">
        <f>SUM(E10:E18)</f>
        <v>19.426</v>
      </c>
      <c r="F19" s="5"/>
      <c r="G19" s="5"/>
      <c r="H19" s="5"/>
      <c r="I19" s="5"/>
      <c r="J19" s="5"/>
    </row>
    <row r="20" spans="1:10">
      <c r="A20" s="5"/>
      <c r="B20" s="5" t="s">
        <v>48</v>
      </c>
      <c r="C20" s="5"/>
      <c r="D20" s="5"/>
      <c r="E20" s="6">
        <f>E19+E9</f>
        <v>36.558</v>
      </c>
      <c r="F20" s="5"/>
      <c r="G20" s="5"/>
      <c r="H20" s="5"/>
      <c r="I20" s="5"/>
      <c r="J20" s="5"/>
    </row>
  </sheetData>
  <pageMargins left="0.7" right="0.7" top="0.75" bottom="0.75" header="0.3" footer="0.3"/>
  <pageSetup paperSize="9" orientation="portrait" horizontalDpi="200" verticalDpi="300"/>
  <headerFooter/>
  <ignoredErrors>
    <ignoredError sqref="C10 C11:C18 H2:J18" numberStoredAsText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弹扁、抽油杆钢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ZHJ</dc:creator>
  <cp:lastModifiedBy>Administrator</cp:lastModifiedBy>
  <dcterms:created xsi:type="dcterms:W3CDTF">2006-09-13T11:21:00Z</dcterms:created>
  <dcterms:modified xsi:type="dcterms:W3CDTF">2025-04-11T09:19:03Z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