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<sst xmlns="http://schemas.openxmlformats.org/spreadsheetml/2006/main" count="211" uniqueCount="56">
  <si>
    <t>品名细分类中文</t>
  </si>
  <si>
    <t>牌号（钢级）</t>
  </si>
  <si>
    <t>材料号</t>
  </si>
  <si>
    <t>材料规格</t>
  </si>
  <si>
    <t>材料净重</t>
  </si>
  <si>
    <t>库区名称</t>
  </si>
  <si>
    <t>弹簧扁钢</t>
  </si>
  <si>
    <t>50CrV</t>
  </si>
  <si>
    <t>C101565058011016</t>
  </si>
  <si>
    <t>15*90 6000平板</t>
  </si>
  <si>
    <t>小型成品库</t>
  </si>
  <si>
    <t>LPD55</t>
  </si>
  <si>
    <t>C101485021011003</t>
  </si>
  <si>
    <t>15*89 6600平板</t>
  </si>
  <si>
    <t>小计</t>
  </si>
  <si>
    <t>60Si2Mn</t>
  </si>
  <si>
    <t>C101525361011002</t>
  </si>
  <si>
    <t>10*75 6000平板</t>
  </si>
  <si>
    <t>C101525361011008</t>
  </si>
  <si>
    <t>C101535108011001</t>
  </si>
  <si>
    <t>14*70 6000平板</t>
  </si>
  <si>
    <t>C101545278011001</t>
  </si>
  <si>
    <t>15*70 6000平板</t>
  </si>
  <si>
    <t>C101545278011002</t>
  </si>
  <si>
    <t>C101545278011004</t>
  </si>
  <si>
    <t>C101545278011005</t>
  </si>
  <si>
    <t>C101545278011006</t>
  </si>
  <si>
    <t>C101545278011007</t>
  </si>
  <si>
    <t>C101545278011008</t>
  </si>
  <si>
    <t>C101545279011001</t>
  </si>
  <si>
    <t>C101535163011007</t>
  </si>
  <si>
    <t>7*50 6050平板</t>
  </si>
  <si>
    <t>C101555040011011</t>
  </si>
  <si>
    <t>8*70 6000平板</t>
  </si>
  <si>
    <t>C101535030011004</t>
  </si>
  <si>
    <t>C101535030011006</t>
  </si>
  <si>
    <t>C101535030011007</t>
  </si>
  <si>
    <t>C101535030011008</t>
  </si>
  <si>
    <t>C101535031011001</t>
  </si>
  <si>
    <t>C101535339011011</t>
  </si>
  <si>
    <t>9*44.5 6000平板</t>
  </si>
  <si>
    <t>C101495161011003</t>
  </si>
  <si>
    <t>9*70 6000平板</t>
  </si>
  <si>
    <t>SUP9</t>
  </si>
  <si>
    <t>C101545132011004</t>
  </si>
  <si>
    <t>25*89 6800平板</t>
  </si>
  <si>
    <t>C101545133011008</t>
  </si>
  <si>
    <t>C101545133011009</t>
  </si>
  <si>
    <t>C101525307011008</t>
  </si>
  <si>
    <t>25*90 6000平板</t>
  </si>
  <si>
    <t>C101545146011009</t>
  </si>
  <si>
    <t>26*90 6150平板</t>
  </si>
  <si>
    <t>C101565117011010</t>
  </si>
  <si>
    <r>
      <rPr>
        <sz val="11"/>
        <color theme="1"/>
        <rFont val="宋体"/>
        <charset val="134"/>
        <scheme val="minor"/>
      </rPr>
      <t>22*89 6000</t>
    </r>
    <r>
      <rPr>
        <sz val="9"/>
        <color rgb="FF666666"/>
        <rFont val="宋体"/>
        <charset val="134"/>
      </rPr>
      <t>平板</t>
    </r>
  </si>
  <si>
    <t>合计</t>
  </si>
  <si>
    <r>
      <t>22*89 6000</t>
    </r>
    <r>
      <rPr>
        <sz val="9"/>
        <color rgb="FF666666"/>
        <rFont val="宋体"/>
        <charset val="134"/>
      </rPr>
      <t>平板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</si>
</sst>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color rgb="FF66666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5" borderId="11" applyNumberFormat="0" applyFon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8" fillId="24" borderId="10" applyNumberFormat="0" applyAlignment="0" applyProtection="0">
      <alignment vertical="center"/>
    </xf>
    <xf numFmtId="0" fontId="17" fillId="24" borderId="5" applyNumberFormat="0" applyAlignment="0" applyProtection="0">
      <alignment vertical="center"/>
    </xf>
    <xf numFmtId="0" fontId="15" fillId="16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workbookViewId="0">
      <selection activeCell="C38" sqref="C38"/>
    </sheetView>
  </sheetViews>
  <sheetFormatPr defaultColWidth="9" defaultRowHeight="13.5" outlineLevelCol="5"/>
  <cols>
    <col min="1" max="1" width="10.125" customWidth="1"/>
    <col min="2" max="2" width="9.875" customWidth="1"/>
    <col min="3" max="3" width="18" customWidth="1"/>
    <col min="4" max="4" width="17.375" customWidth="1"/>
    <col min="5" max="6" width="12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>
      <c r="A2" s="3" t="s">
        <v>6</v>
      </c>
      <c r="B2" s="3" t="s">
        <v>7</v>
      </c>
      <c r="C2" s="3" t="s">
        <v>8</v>
      </c>
      <c r="D2" s="3" t="s">
        <v>9</v>
      </c>
      <c r="E2" s="3">
        <v>1.182</v>
      </c>
      <c r="F2" s="3" t="s">
        <v>10</v>
      </c>
    </row>
    <row r="3" s="1" customFormat="1" spans="1:6">
      <c r="A3" s="4" t="s">
        <v>6</v>
      </c>
      <c r="B3" s="4" t="s">
        <v>11</v>
      </c>
      <c r="C3" s="4" t="s">
        <v>12</v>
      </c>
      <c r="D3" s="4" t="s">
        <v>13</v>
      </c>
      <c r="E3" s="4">
        <v>1.278</v>
      </c>
      <c r="F3" s="4" t="s">
        <v>10</v>
      </c>
    </row>
    <row r="4" s="1" customFormat="1" spans="1:6">
      <c r="A4" s="5" t="s">
        <v>14</v>
      </c>
      <c r="B4" s="6"/>
      <c r="C4" s="4"/>
      <c r="D4" s="4"/>
      <c r="E4" s="7">
        <f>SUM(E1:E3)</f>
        <v>2.46</v>
      </c>
      <c r="F4" s="4"/>
    </row>
    <row r="5" spans="1:6">
      <c r="A5" s="3" t="s">
        <v>6</v>
      </c>
      <c r="B5" s="3" t="s">
        <v>15</v>
      </c>
      <c r="C5" s="3" t="s">
        <v>16</v>
      </c>
      <c r="D5" s="3" t="s">
        <v>17</v>
      </c>
      <c r="E5" s="3">
        <v>2.392</v>
      </c>
      <c r="F5" s="3" t="s">
        <v>10</v>
      </c>
    </row>
    <row r="6" spans="1:6">
      <c r="A6" s="3" t="s">
        <v>6</v>
      </c>
      <c r="B6" s="3" t="s">
        <v>15</v>
      </c>
      <c r="C6" s="3" t="s">
        <v>18</v>
      </c>
      <c r="D6" s="3" t="s">
        <v>17</v>
      </c>
      <c r="E6" s="3">
        <v>2.476</v>
      </c>
      <c r="F6" s="3" t="s">
        <v>10</v>
      </c>
    </row>
    <row r="7" spans="1:6">
      <c r="A7" s="3" t="s">
        <v>6</v>
      </c>
      <c r="B7" s="3" t="s">
        <v>15</v>
      </c>
      <c r="C7" s="3" t="s">
        <v>19</v>
      </c>
      <c r="D7" s="3" t="s">
        <v>20</v>
      </c>
      <c r="E7" s="3">
        <v>1.586</v>
      </c>
      <c r="F7" s="3" t="s">
        <v>10</v>
      </c>
    </row>
    <row r="8" spans="1:6">
      <c r="A8" s="3" t="s">
        <v>6</v>
      </c>
      <c r="B8" s="3" t="s">
        <v>15</v>
      </c>
      <c r="C8" s="3" t="s">
        <v>21</v>
      </c>
      <c r="D8" s="3" t="s">
        <v>22</v>
      </c>
      <c r="E8" s="3">
        <v>2.66</v>
      </c>
      <c r="F8" s="3" t="s">
        <v>10</v>
      </c>
    </row>
    <row r="9" spans="1:6">
      <c r="A9" s="3" t="s">
        <v>6</v>
      </c>
      <c r="B9" s="3" t="s">
        <v>15</v>
      </c>
      <c r="C9" s="3" t="s">
        <v>23</v>
      </c>
      <c r="D9" s="3" t="s">
        <v>22</v>
      </c>
      <c r="E9" s="3">
        <v>2.43</v>
      </c>
      <c r="F9" s="3" t="s">
        <v>10</v>
      </c>
    </row>
    <row r="10" spans="1:6">
      <c r="A10" s="3" t="s">
        <v>6</v>
      </c>
      <c r="B10" s="3" t="s">
        <v>15</v>
      </c>
      <c r="C10" s="3" t="s">
        <v>24</v>
      </c>
      <c r="D10" s="3" t="s">
        <v>22</v>
      </c>
      <c r="E10" s="3">
        <v>2.288</v>
      </c>
      <c r="F10" s="3" t="s">
        <v>10</v>
      </c>
    </row>
    <row r="11" spans="1:6">
      <c r="A11" s="3" t="s">
        <v>6</v>
      </c>
      <c r="B11" s="3" t="s">
        <v>15</v>
      </c>
      <c r="C11" s="3" t="s">
        <v>25</v>
      </c>
      <c r="D11" s="3" t="s">
        <v>22</v>
      </c>
      <c r="E11" s="3">
        <v>2.472</v>
      </c>
      <c r="F11" s="3" t="s">
        <v>10</v>
      </c>
    </row>
    <row r="12" spans="1:6">
      <c r="A12" s="3" t="s">
        <v>6</v>
      </c>
      <c r="B12" s="3" t="s">
        <v>15</v>
      </c>
      <c r="C12" s="3" t="s">
        <v>26</v>
      </c>
      <c r="D12" s="3" t="s">
        <v>22</v>
      </c>
      <c r="E12" s="3">
        <v>2.334</v>
      </c>
      <c r="F12" s="3" t="s">
        <v>10</v>
      </c>
    </row>
    <row r="13" spans="1:6">
      <c r="A13" s="3" t="s">
        <v>6</v>
      </c>
      <c r="B13" s="3" t="s">
        <v>15</v>
      </c>
      <c r="C13" s="3" t="s">
        <v>27</v>
      </c>
      <c r="D13" s="3" t="s">
        <v>22</v>
      </c>
      <c r="E13" s="3">
        <v>2.378</v>
      </c>
      <c r="F13" s="3" t="s">
        <v>10</v>
      </c>
    </row>
    <row r="14" spans="1:6">
      <c r="A14" s="3" t="s">
        <v>6</v>
      </c>
      <c r="B14" s="3" t="s">
        <v>15</v>
      </c>
      <c r="C14" s="3" t="s">
        <v>28</v>
      </c>
      <c r="D14" s="3" t="s">
        <v>22</v>
      </c>
      <c r="E14" s="3">
        <v>2.332</v>
      </c>
      <c r="F14" s="3" t="s">
        <v>10</v>
      </c>
    </row>
    <row r="15" spans="1:6">
      <c r="A15" s="3" t="s">
        <v>6</v>
      </c>
      <c r="B15" s="3" t="s">
        <v>15</v>
      </c>
      <c r="C15" s="3" t="s">
        <v>29</v>
      </c>
      <c r="D15" s="3" t="s">
        <v>22</v>
      </c>
      <c r="E15" s="3">
        <v>2.564</v>
      </c>
      <c r="F15" s="3" t="s">
        <v>10</v>
      </c>
    </row>
    <row r="16" s="1" customFormat="1" spans="1:6">
      <c r="A16" s="4" t="s">
        <v>6</v>
      </c>
      <c r="B16" s="4" t="s">
        <v>15</v>
      </c>
      <c r="C16" s="4" t="s">
        <v>30</v>
      </c>
      <c r="D16" s="4" t="s">
        <v>31</v>
      </c>
      <c r="E16" s="4">
        <v>2.346</v>
      </c>
      <c r="F16" s="4" t="s">
        <v>10</v>
      </c>
    </row>
    <row r="17" s="1" customFormat="1" spans="1:6">
      <c r="A17" s="4" t="s">
        <v>6</v>
      </c>
      <c r="B17" s="4" t="s">
        <v>15</v>
      </c>
      <c r="C17" s="4" t="s">
        <v>32</v>
      </c>
      <c r="D17" s="4" t="s">
        <v>33</v>
      </c>
      <c r="E17" s="4">
        <v>3.406</v>
      </c>
      <c r="F17" s="4" t="s">
        <v>10</v>
      </c>
    </row>
    <row r="18" s="1" customFormat="1" spans="1:6">
      <c r="A18" s="4" t="s">
        <v>6</v>
      </c>
      <c r="B18" s="4" t="s">
        <v>15</v>
      </c>
      <c r="C18" s="4" t="s">
        <v>34</v>
      </c>
      <c r="D18" s="4" t="s">
        <v>33</v>
      </c>
      <c r="E18" s="4">
        <v>2.352</v>
      </c>
      <c r="F18" s="4" t="s">
        <v>10</v>
      </c>
    </row>
    <row r="19" s="1" customFormat="1" spans="1:6">
      <c r="A19" s="4" t="s">
        <v>6</v>
      </c>
      <c r="B19" s="4" t="s">
        <v>15</v>
      </c>
      <c r="C19" s="4" t="s">
        <v>35</v>
      </c>
      <c r="D19" s="4" t="s">
        <v>33</v>
      </c>
      <c r="E19" s="4">
        <v>2.272</v>
      </c>
      <c r="F19" s="4" t="s">
        <v>10</v>
      </c>
    </row>
    <row r="20" s="1" customFormat="1" spans="1:6">
      <c r="A20" s="4" t="s">
        <v>6</v>
      </c>
      <c r="B20" s="4" t="s">
        <v>15</v>
      </c>
      <c r="C20" s="4" t="s">
        <v>36</v>
      </c>
      <c r="D20" s="4" t="s">
        <v>33</v>
      </c>
      <c r="E20" s="4">
        <v>2.456</v>
      </c>
      <c r="F20" s="4" t="s">
        <v>10</v>
      </c>
    </row>
    <row r="21" s="1" customFormat="1" spans="1:6">
      <c r="A21" s="4" t="s">
        <v>6</v>
      </c>
      <c r="B21" s="4" t="s">
        <v>15</v>
      </c>
      <c r="C21" s="4" t="s">
        <v>37</v>
      </c>
      <c r="D21" s="4" t="s">
        <v>33</v>
      </c>
      <c r="E21" s="4">
        <v>2.858</v>
      </c>
      <c r="F21" s="4" t="s">
        <v>10</v>
      </c>
    </row>
    <row r="22" s="1" customFormat="1" spans="1:6">
      <c r="A22" s="4" t="s">
        <v>6</v>
      </c>
      <c r="B22" s="4" t="s">
        <v>15</v>
      </c>
      <c r="C22" s="4" t="s">
        <v>38</v>
      </c>
      <c r="D22" s="4" t="s">
        <v>33</v>
      </c>
      <c r="E22" s="4">
        <v>2.94</v>
      </c>
      <c r="F22" s="4" t="s">
        <v>10</v>
      </c>
    </row>
    <row r="23" s="1" customFormat="1" spans="1:6">
      <c r="A23" s="4" t="s">
        <v>6</v>
      </c>
      <c r="B23" s="4" t="s">
        <v>15</v>
      </c>
      <c r="C23" s="4" t="s">
        <v>39</v>
      </c>
      <c r="D23" s="4" t="s">
        <v>40</v>
      </c>
      <c r="E23" s="4">
        <v>1.216</v>
      </c>
      <c r="F23" s="4" t="s">
        <v>10</v>
      </c>
    </row>
    <row r="24" s="1" customFormat="1" spans="1:6">
      <c r="A24" s="4" t="s">
        <v>6</v>
      </c>
      <c r="B24" s="4" t="s">
        <v>15</v>
      </c>
      <c r="C24" s="4" t="s">
        <v>41</v>
      </c>
      <c r="D24" s="4" t="s">
        <v>42</v>
      </c>
      <c r="E24" s="4">
        <v>0.312</v>
      </c>
      <c r="F24" s="4" t="s">
        <v>10</v>
      </c>
    </row>
    <row r="25" s="1" customFormat="1" spans="1:6">
      <c r="A25" s="5" t="s">
        <v>14</v>
      </c>
      <c r="B25" s="6"/>
      <c r="C25" s="4"/>
      <c r="D25" s="4"/>
      <c r="E25" s="7">
        <f>SUM(E5:E24)</f>
        <v>46.07</v>
      </c>
      <c r="F25" s="4"/>
    </row>
    <row r="26" s="1" customFormat="1" spans="1:6">
      <c r="A26" s="4" t="s">
        <v>6</v>
      </c>
      <c r="B26" s="4" t="s">
        <v>43</v>
      </c>
      <c r="C26" s="4" t="s">
        <v>44</v>
      </c>
      <c r="D26" s="4" t="s">
        <v>45</v>
      </c>
      <c r="E26" s="4">
        <v>2.734</v>
      </c>
      <c r="F26" s="4" t="s">
        <v>10</v>
      </c>
    </row>
    <row r="27" s="1" customFormat="1" spans="1:6">
      <c r="A27" s="4" t="s">
        <v>6</v>
      </c>
      <c r="B27" s="4" t="s">
        <v>43</v>
      </c>
      <c r="C27" s="4" t="s">
        <v>46</v>
      </c>
      <c r="D27" s="4" t="s">
        <v>45</v>
      </c>
      <c r="E27" s="4">
        <v>2.736</v>
      </c>
      <c r="F27" s="4" t="s">
        <v>10</v>
      </c>
    </row>
    <row r="28" s="1" customFormat="1" spans="1:6">
      <c r="A28" s="4" t="s">
        <v>6</v>
      </c>
      <c r="B28" s="4" t="s">
        <v>43</v>
      </c>
      <c r="C28" s="4" t="s">
        <v>47</v>
      </c>
      <c r="D28" s="4" t="s">
        <v>45</v>
      </c>
      <c r="E28" s="4">
        <v>2.73</v>
      </c>
      <c r="F28" s="4" t="s">
        <v>10</v>
      </c>
    </row>
    <row r="29" spans="1:6">
      <c r="A29" s="3" t="s">
        <v>6</v>
      </c>
      <c r="B29" s="3" t="s">
        <v>43</v>
      </c>
      <c r="C29" s="3" t="s">
        <v>48</v>
      </c>
      <c r="D29" s="3" t="s">
        <v>49</v>
      </c>
      <c r="E29" s="3">
        <v>2.434</v>
      </c>
      <c r="F29" s="3" t="s">
        <v>10</v>
      </c>
    </row>
    <row r="30" spans="1:6">
      <c r="A30" s="3" t="s">
        <v>6</v>
      </c>
      <c r="B30" s="3" t="s">
        <v>43</v>
      </c>
      <c r="C30" s="3" t="s">
        <v>50</v>
      </c>
      <c r="D30" s="3" t="s">
        <v>51</v>
      </c>
      <c r="E30" s="3">
        <v>2.592</v>
      </c>
      <c r="F30" s="3" t="s">
        <v>10</v>
      </c>
    </row>
    <row r="31" spans="1:6">
      <c r="A31" s="3" t="s">
        <v>6</v>
      </c>
      <c r="B31" s="3" t="s">
        <v>43</v>
      </c>
      <c r="C31" s="3" t="s">
        <v>52</v>
      </c>
      <c r="D31" s="3" t="s">
        <v>53</v>
      </c>
      <c r="E31" s="3">
        <v>4.048</v>
      </c>
      <c r="F31" s="3" t="s">
        <v>10</v>
      </c>
    </row>
    <row r="32" spans="1:6">
      <c r="A32" s="5" t="s">
        <v>14</v>
      </c>
      <c r="B32" s="6"/>
      <c r="C32" s="3"/>
      <c r="D32" s="3"/>
      <c r="E32" s="9">
        <f>SUM(E26:E31)</f>
        <v>17.274</v>
      </c>
      <c r="F32" s="3"/>
    </row>
    <row r="33" spans="1:6">
      <c r="A33" s="10" t="s">
        <v>54</v>
      </c>
      <c r="B33" s="10"/>
      <c r="C33" s="3"/>
      <c r="D33" s="3"/>
      <c r="E33" s="9">
        <f>E4+E25+E32</f>
        <v>65.804</v>
      </c>
      <c r="F33" s="3"/>
    </row>
  </sheetData>
  <mergeCells count="4">
    <mergeCell ref="A4:B4"/>
    <mergeCell ref="A25:B25"/>
    <mergeCell ref="A32:B32"/>
    <mergeCell ref="A33:B3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opLeftCell="A4" workbookViewId="0">
      <selection activeCell="D18" sqref="D18"/>
    </sheetView>
  </sheetViews>
  <sheetFormatPr defaultColWidth="9" defaultRowHeight="13.5" outlineLevelCol="4"/>
  <cols>
    <col min="1" max="1" width="10.125" customWidth="1"/>
    <col min="2" max="2" width="9.875" customWidth="1"/>
    <col min="3" max="3" width="17.375" customWidth="1"/>
    <col min="4" max="5" width="12" customWidth="1"/>
  </cols>
  <sheetData>
    <row r="1" spans="1:5">
      <c r="A1" s="2" t="s">
        <v>0</v>
      </c>
      <c r="B1" s="2" t="s">
        <v>1</v>
      </c>
      <c r="C1" s="2" t="s">
        <v>3</v>
      </c>
      <c r="D1" s="2" t="s">
        <v>4</v>
      </c>
      <c r="E1" s="2" t="s">
        <v>5</v>
      </c>
    </row>
    <row r="2" spans="1:5">
      <c r="A2" s="3" t="s">
        <v>6</v>
      </c>
      <c r="B2" s="3" t="s">
        <v>7</v>
      </c>
      <c r="C2" s="3" t="s">
        <v>9</v>
      </c>
      <c r="D2" s="3">
        <v>1.182</v>
      </c>
      <c r="E2" s="3" t="s">
        <v>10</v>
      </c>
    </row>
    <row r="3" spans="1:5">
      <c r="A3" s="4" t="s">
        <v>6</v>
      </c>
      <c r="B3" s="4" t="s">
        <v>11</v>
      </c>
      <c r="C3" s="4" t="s">
        <v>13</v>
      </c>
      <c r="D3" s="4">
        <v>1.278</v>
      </c>
      <c r="E3" s="4" t="s">
        <v>10</v>
      </c>
    </row>
    <row r="4" s="1" customFormat="1" spans="1:5">
      <c r="A4" s="5" t="s">
        <v>14</v>
      </c>
      <c r="B4" s="6"/>
      <c r="C4" s="4"/>
      <c r="D4" s="7">
        <f>SUM(D1:D3)</f>
        <v>2.46</v>
      </c>
      <c r="E4" s="4"/>
    </row>
    <row r="5" spans="1:5">
      <c r="A5" s="3" t="s">
        <v>6</v>
      </c>
      <c r="B5" s="3" t="s">
        <v>15</v>
      </c>
      <c r="C5" s="3" t="s">
        <v>17</v>
      </c>
      <c r="D5" s="3">
        <v>4.868</v>
      </c>
      <c r="E5" s="3" t="s">
        <v>10</v>
      </c>
    </row>
    <row r="6" spans="1:5">
      <c r="A6" s="3" t="s">
        <v>6</v>
      </c>
      <c r="B6" s="3" t="s">
        <v>15</v>
      </c>
      <c r="C6" s="3" t="s">
        <v>20</v>
      </c>
      <c r="D6" s="3">
        <v>1.586</v>
      </c>
      <c r="E6" s="3" t="s">
        <v>10</v>
      </c>
    </row>
    <row r="7" spans="1:5">
      <c r="A7" s="3" t="s">
        <v>6</v>
      </c>
      <c r="B7" s="3" t="s">
        <v>15</v>
      </c>
      <c r="C7" s="3" t="s">
        <v>22</v>
      </c>
      <c r="D7" s="3">
        <v>19.458</v>
      </c>
      <c r="E7" s="3" t="s">
        <v>10</v>
      </c>
    </row>
    <row r="8" spans="1:5">
      <c r="A8" s="4" t="s">
        <v>6</v>
      </c>
      <c r="B8" s="4" t="s">
        <v>15</v>
      </c>
      <c r="C8" s="4" t="s">
        <v>31</v>
      </c>
      <c r="D8" s="4">
        <v>2.346</v>
      </c>
      <c r="E8" s="4" t="s">
        <v>10</v>
      </c>
    </row>
    <row r="9" s="1" customFormat="1" spans="1:5">
      <c r="A9" s="4" t="s">
        <v>6</v>
      </c>
      <c r="B9" s="4" t="s">
        <v>15</v>
      </c>
      <c r="C9" s="4" t="s">
        <v>33</v>
      </c>
      <c r="D9" s="4">
        <v>16.284</v>
      </c>
      <c r="E9" s="4" t="s">
        <v>10</v>
      </c>
    </row>
    <row r="10" s="1" customFormat="1" spans="1:5">
      <c r="A10" s="4" t="s">
        <v>6</v>
      </c>
      <c r="B10" s="4" t="s">
        <v>15</v>
      </c>
      <c r="C10" s="4" t="s">
        <v>40</v>
      </c>
      <c r="D10" s="4">
        <v>1.216</v>
      </c>
      <c r="E10" s="4" t="s">
        <v>10</v>
      </c>
    </row>
    <row r="11" s="1" customFormat="1" spans="1:5">
      <c r="A11" s="4" t="s">
        <v>6</v>
      </c>
      <c r="B11" s="4" t="s">
        <v>15</v>
      </c>
      <c r="C11" s="4" t="s">
        <v>42</v>
      </c>
      <c r="D11" s="4">
        <v>0.312</v>
      </c>
      <c r="E11" s="4" t="s">
        <v>10</v>
      </c>
    </row>
    <row r="12" s="1" customFormat="1" spans="1:5">
      <c r="A12" s="5" t="s">
        <v>14</v>
      </c>
      <c r="B12" s="6"/>
      <c r="C12" s="4"/>
      <c r="D12" s="7">
        <f>SUM(D5:D11)</f>
        <v>46.07</v>
      </c>
      <c r="E12" s="4"/>
    </row>
    <row r="13" s="1" customFormat="1" spans="1:5">
      <c r="A13" s="4" t="s">
        <v>6</v>
      </c>
      <c r="B13" s="4" t="s">
        <v>43</v>
      </c>
      <c r="C13" s="4" t="s">
        <v>45</v>
      </c>
      <c r="D13" s="4">
        <v>8.2</v>
      </c>
      <c r="E13" s="4" t="s">
        <v>10</v>
      </c>
    </row>
    <row r="14" s="1" customFormat="1" spans="1:5">
      <c r="A14" s="3" t="s">
        <v>6</v>
      </c>
      <c r="B14" s="3" t="s">
        <v>43</v>
      </c>
      <c r="C14" s="3" t="s">
        <v>49</v>
      </c>
      <c r="D14" s="3">
        <v>2.434</v>
      </c>
      <c r="E14" s="3" t="s">
        <v>10</v>
      </c>
    </row>
    <row r="15" spans="1:5">
      <c r="A15" s="3" t="s">
        <v>6</v>
      </c>
      <c r="B15" s="3" t="s">
        <v>43</v>
      </c>
      <c r="C15" s="3" t="s">
        <v>51</v>
      </c>
      <c r="D15" s="3">
        <v>2.592</v>
      </c>
      <c r="E15" s="3" t="s">
        <v>10</v>
      </c>
    </row>
    <row r="16" spans="1:5">
      <c r="A16" s="3" t="s">
        <v>6</v>
      </c>
      <c r="B16" s="3" t="s">
        <v>43</v>
      </c>
      <c r="C16" s="8" t="s">
        <v>55</v>
      </c>
      <c r="D16" s="3">
        <v>4.048</v>
      </c>
      <c r="E16" s="3" t="s">
        <v>10</v>
      </c>
    </row>
    <row r="17" spans="1:5">
      <c r="A17" s="5" t="s">
        <v>14</v>
      </c>
      <c r="B17" s="6"/>
      <c r="C17" s="3"/>
      <c r="D17" s="9">
        <f>SUM(D13:D16)</f>
        <v>17.274</v>
      </c>
      <c r="E17" s="3"/>
    </row>
    <row r="18" spans="1:5">
      <c r="A18" s="10" t="s">
        <v>54</v>
      </c>
      <c r="B18" s="10"/>
      <c r="C18" s="3"/>
      <c r="D18" s="9">
        <f>D4+D12+D17</f>
        <v>65.804</v>
      </c>
      <c r="E18" s="3"/>
    </row>
  </sheetData>
  <mergeCells count="4">
    <mergeCell ref="A4:B4"/>
    <mergeCell ref="A12:B12"/>
    <mergeCell ref="A17:B17"/>
    <mergeCell ref="A18:B1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2025-08-05T07:00:00Z</dcterms:created>
  <dcterms:modified xsi:type="dcterms:W3CDTF">2025-08-06T05:09:34Z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