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result" sheetId="1" r:id="rId1"/>
  </sheets>
  <calcPr calcId="144525"/>
</workbook>
</file>

<file path=xl/sharedStrings.xml><?xml version="1.0" encoding="utf-8"?>
<sst xmlns="http://schemas.openxmlformats.org/spreadsheetml/2006/main" count="168" uniqueCount="53">
  <si>
    <t>品名细分类中文</t>
  </si>
  <si>
    <t>牌号（钢级）</t>
  </si>
  <si>
    <t>材料号</t>
  </si>
  <si>
    <t>材料规格</t>
  </si>
  <si>
    <t>材料净重</t>
  </si>
  <si>
    <t>库区名称</t>
  </si>
  <si>
    <t>库位号</t>
  </si>
  <si>
    <t>抽油杆钢</t>
  </si>
  <si>
    <t>25CrMoA</t>
  </si>
  <si>
    <t>C1015A5592011001</t>
  </si>
  <si>
    <t>Φ19 9420-9460</t>
  </si>
  <si>
    <t>小型成品库</t>
  </si>
  <si>
    <t>C13A0114</t>
  </si>
  <si>
    <t>C1015A5592011002</t>
  </si>
  <si>
    <t>C1015A5592011003</t>
  </si>
  <si>
    <t>C1015A5592011004</t>
  </si>
  <si>
    <t>C1015A5593011001</t>
  </si>
  <si>
    <t>C1015A5595011006</t>
  </si>
  <si>
    <t>C1015A5595011007</t>
  </si>
  <si>
    <t>C1015A5595011008</t>
  </si>
  <si>
    <t>C1015A5595011009</t>
  </si>
  <si>
    <t>C1015A5595011010</t>
  </si>
  <si>
    <t>C1015A5595011011</t>
  </si>
  <si>
    <t>C101615068011030</t>
  </si>
  <si>
    <t>Φ25 9540-9580</t>
  </si>
  <si>
    <t>C13A0115</t>
  </si>
  <si>
    <t>小计</t>
  </si>
  <si>
    <t>25CrMoA（WD）</t>
  </si>
  <si>
    <t>C101595049011021</t>
  </si>
  <si>
    <t>Φ19 9460-9500</t>
  </si>
  <si>
    <t>C13A0125</t>
  </si>
  <si>
    <t>弹簧圆钢</t>
  </si>
  <si>
    <t>60Si2Cr</t>
  </si>
  <si>
    <t>C101575539011013</t>
  </si>
  <si>
    <t>Φ13*8230</t>
  </si>
  <si>
    <t>C13A0113</t>
  </si>
  <si>
    <t>C101575542011009</t>
  </si>
  <si>
    <t>C101575548011001</t>
  </si>
  <si>
    <t>C101575569011007</t>
  </si>
  <si>
    <t>60Si2Mn</t>
  </si>
  <si>
    <t>C1015B5332011001</t>
  </si>
  <si>
    <t>Φ13*9200</t>
  </si>
  <si>
    <t>C13A0105</t>
  </si>
  <si>
    <t>C1015B5332011003</t>
  </si>
  <si>
    <t>C1015B5332011004</t>
  </si>
  <si>
    <t>C1015B5332011005</t>
  </si>
  <si>
    <t>C1015B5319011002</t>
  </si>
  <si>
    <t>Φ14*9060</t>
  </si>
  <si>
    <t>C1015B5319011004</t>
  </si>
  <si>
    <t>C1015B5319011005</t>
  </si>
  <si>
    <t>C1015B5319011006</t>
  </si>
  <si>
    <t>C1015B5319011007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</si>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</sst>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gradientFill degree="90">
        <stop position="0">
          <color theme="0"/>
        </stop>
        <stop position="1">
          <color theme="0"/>
        </stop>
      </gradient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7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" fillId="5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4">
    <dxf>
      <font>
        <name val="宋体"/>
        <scheme val="none"/>
        <charset val="134"/>
        <family val="0"/>
        <b val="0"/>
        <i val="0"/>
        <strike val="0"/>
        <u val="none"/>
        <sz val="12"/>
        <color indexed="8"/>
      </font>
    </dxf>
    <dxf>
      <font>
        <name val="宋体"/>
        <scheme val="none"/>
        <charset val="134"/>
        <family val="0"/>
        <b val="0"/>
        <i val="0"/>
        <strike val="0"/>
        <u val="none"/>
        <sz val="12"/>
        <color indexed="8"/>
      </font>
    </dxf>
    <dxf>
      <font>
        <name val="宋体"/>
        <scheme val="none"/>
        <charset val="134"/>
        <family val="0"/>
        <b val="0"/>
        <i val="0"/>
        <strike val="0"/>
        <u val="none"/>
        <sz val="12"/>
        <color indexed="8"/>
      </font>
    </dxf>
    <dxf>
      <font>
        <name val="宋体"/>
        <scheme val="none"/>
        <charset val="134"/>
        <family val="0"/>
        <b val="0"/>
        <i val="0"/>
        <strike val="0"/>
        <u val="none"/>
        <sz val="12"/>
        <color indexed="8"/>
      </font>
    </dxf>
    <dxf>
      <font>
        <name val="宋体"/>
        <scheme val="none"/>
        <charset val="134"/>
        <family val="0"/>
        <b val="0"/>
        <i val="0"/>
        <strike val="0"/>
        <u val="none"/>
        <sz val="12"/>
        <color indexed="8"/>
      </font>
    </dxf>
    <dxf>
      <font>
        <name val="宋体"/>
        <scheme val="none"/>
        <charset val="134"/>
        <family val="0"/>
        <b val="0"/>
        <i val="0"/>
        <strike val="0"/>
        <u val="none"/>
        <sz val="12"/>
        <color indexed="8"/>
      </font>
    </dxf>
    <dxf>
      <font>
        <name val="宋体"/>
        <scheme val="none"/>
        <charset val="134"/>
        <family val="0"/>
        <b val="0"/>
        <i val="0"/>
        <strike val="0"/>
        <u val="none"/>
        <sz val="12"/>
        <color indexed="8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PivotStylePreset2_Accent1" table="0" count="10">
      <tableStyleElement type="headerRow" dxfId="23"/>
      <tableStyleElement type="totalRow" dxfId="22"/>
      <tableStyleElement type="firstRowStripe" dxfId="21"/>
      <tableStyleElement type="firstColumnStripe" dxfId="20"/>
      <tableStyleElement type="firstSubtotalRow" dxfId="19"/>
      <tableStyleElement type="secondSubtotalRow" dxfId="18"/>
      <tableStyleElement type="firstRowSubheading" dxfId="17"/>
      <tableStyleElement type="secondRowSubheading" dxfId="16"/>
      <tableStyleElement type="pageFieldLabels" dxfId="15"/>
      <tableStyleElement type="pageFieldValues" dxfId="14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1:G13" totalsRowShown="0">
  <tableColumns count="7">
    <tableColumn id="1" name="品名细分类中文" dataDxfId="0"/>
    <tableColumn id="2" name="牌号（钢级）" dataDxfId="1"/>
    <tableColumn id="3" name="材料号" dataDxfId="2"/>
    <tableColumn id="4" name="材料规格" dataDxfId="3"/>
    <tableColumn id="5" name="材料净重" dataDxfId="4"/>
    <tableColumn id="6" name="库区名称" dataDxfId="5"/>
    <tableColumn id="7" name="库位号" dataDxfId="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tabSelected="1" zoomScale="115" zoomScaleNormal="115" workbookViewId="0">
      <selection activeCell="J9" sqref="J9"/>
    </sheetView>
  </sheetViews>
  <sheetFormatPr defaultColWidth="9" defaultRowHeight="13.5"/>
  <cols>
    <col min="1" max="1" width="13.3666666666667" style="1" customWidth="1"/>
    <col min="2" max="2" width="12.5" style="1" customWidth="1"/>
    <col min="3" max="3" width="17.625" style="1" customWidth="1"/>
    <col min="4" max="4" width="15.875" style="1" customWidth="1"/>
    <col min="5" max="5" width="9" style="1"/>
    <col min="6" max="6" width="12.125" style="1" customWidth="1"/>
    <col min="7" max="7" width="9.375" style="1" customWidth="1"/>
    <col min="8" max="16324" width="9" style="1"/>
    <col min="16325" max="16384" width="9" style="2"/>
  </cols>
  <sheetData>
    <row r="1" s="1" customFormat="1" ht="14.25" spans="1: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</row>
    <row r="2" s="1" customFormat="1" ht="14.25" spans="1:7">
      <c r="A2" s="4" t="s">
        <v>7</v>
      </c>
      <c r="B2" s="4" t="s">
        <v>8</v>
      </c>
      <c r="C2" s="4" t="s">
        <v>9</v>
      </c>
      <c r="D2" s="4" t="s">
        <v>10</v>
      </c>
      <c r="E2" s="4">
        <v>2.564</v>
      </c>
      <c r="F2" s="4" t="s">
        <v>11</v>
      </c>
      <c r="G2" s="4" t="s">
        <v>12</v>
      </c>
    </row>
    <row r="3" s="1" customFormat="1" ht="14.25" spans="1:7">
      <c r="A3" s="4" t="s">
        <v>7</v>
      </c>
      <c r="B3" s="4" t="s">
        <v>8</v>
      </c>
      <c r="C3" s="4" t="s">
        <v>13</v>
      </c>
      <c r="D3" s="4" t="s">
        <v>10</v>
      </c>
      <c r="E3" s="4">
        <v>2.56</v>
      </c>
      <c r="F3" s="4" t="s">
        <v>11</v>
      </c>
      <c r="G3" s="4" t="s">
        <v>12</v>
      </c>
    </row>
    <row r="4" s="1" customFormat="1" ht="14.25" spans="1:7">
      <c r="A4" s="4" t="s">
        <v>7</v>
      </c>
      <c r="B4" s="4" t="s">
        <v>8</v>
      </c>
      <c r="C4" s="4" t="s">
        <v>14</v>
      </c>
      <c r="D4" s="4" t="s">
        <v>10</v>
      </c>
      <c r="E4" s="4">
        <v>2.56</v>
      </c>
      <c r="F4" s="4" t="s">
        <v>11</v>
      </c>
      <c r="G4" s="4" t="s">
        <v>12</v>
      </c>
    </row>
    <row r="5" s="1" customFormat="1" ht="14.25" spans="1:7">
      <c r="A5" s="4" t="s">
        <v>7</v>
      </c>
      <c r="B5" s="4" t="s">
        <v>8</v>
      </c>
      <c r="C5" s="4" t="s">
        <v>15</v>
      </c>
      <c r="D5" s="4" t="s">
        <v>10</v>
      </c>
      <c r="E5" s="4">
        <v>2.564</v>
      </c>
      <c r="F5" s="4" t="s">
        <v>11</v>
      </c>
      <c r="G5" s="4" t="s">
        <v>12</v>
      </c>
    </row>
    <row r="6" s="1" customFormat="1" ht="14.25" spans="1:7">
      <c r="A6" s="4" t="s">
        <v>7</v>
      </c>
      <c r="B6" s="4" t="s">
        <v>8</v>
      </c>
      <c r="C6" s="4" t="s">
        <v>16</v>
      </c>
      <c r="D6" s="4" t="s">
        <v>10</v>
      </c>
      <c r="E6" s="4">
        <v>2.564</v>
      </c>
      <c r="F6" s="4" t="s">
        <v>11</v>
      </c>
      <c r="G6" s="4" t="s">
        <v>12</v>
      </c>
    </row>
    <row r="7" s="1" customFormat="1" ht="14.25" spans="1:7">
      <c r="A7" s="4" t="s">
        <v>7</v>
      </c>
      <c r="B7" s="4" t="s">
        <v>8</v>
      </c>
      <c r="C7" s="4" t="s">
        <v>17</v>
      </c>
      <c r="D7" s="4" t="s">
        <v>10</v>
      </c>
      <c r="E7" s="4">
        <v>2.556</v>
      </c>
      <c r="F7" s="4" t="s">
        <v>11</v>
      </c>
      <c r="G7" s="4" t="s">
        <v>12</v>
      </c>
    </row>
    <row r="8" s="1" customFormat="1" ht="14.25" spans="1:7">
      <c r="A8" s="4" t="s">
        <v>7</v>
      </c>
      <c r="B8" s="4" t="s">
        <v>8</v>
      </c>
      <c r="C8" s="4" t="s">
        <v>18</v>
      </c>
      <c r="D8" s="4" t="s">
        <v>10</v>
      </c>
      <c r="E8" s="4">
        <v>2.556</v>
      </c>
      <c r="F8" s="4" t="s">
        <v>11</v>
      </c>
      <c r="G8" s="4" t="s">
        <v>12</v>
      </c>
    </row>
    <row r="9" s="1" customFormat="1" ht="14.25" spans="1:7">
      <c r="A9" s="4" t="s">
        <v>7</v>
      </c>
      <c r="B9" s="4" t="s">
        <v>8</v>
      </c>
      <c r="C9" s="4" t="s">
        <v>19</v>
      </c>
      <c r="D9" s="4" t="s">
        <v>10</v>
      </c>
      <c r="E9" s="4">
        <v>2.558</v>
      </c>
      <c r="F9" s="4" t="s">
        <v>11</v>
      </c>
      <c r="G9" s="4" t="s">
        <v>12</v>
      </c>
    </row>
    <row r="10" s="1" customFormat="1" ht="14.25" spans="1:7">
      <c r="A10" s="4" t="s">
        <v>7</v>
      </c>
      <c r="B10" s="4" t="s">
        <v>8</v>
      </c>
      <c r="C10" s="4" t="s">
        <v>20</v>
      </c>
      <c r="D10" s="4" t="s">
        <v>10</v>
      </c>
      <c r="E10" s="4">
        <v>2.562</v>
      </c>
      <c r="F10" s="4" t="s">
        <v>11</v>
      </c>
      <c r="G10" s="4" t="s">
        <v>12</v>
      </c>
    </row>
    <row r="11" s="1" customFormat="1" ht="14.25" spans="1:7">
      <c r="A11" s="4" t="s">
        <v>7</v>
      </c>
      <c r="B11" s="4" t="s">
        <v>8</v>
      </c>
      <c r="C11" s="4" t="s">
        <v>21</v>
      </c>
      <c r="D11" s="4" t="s">
        <v>10</v>
      </c>
      <c r="E11" s="4">
        <v>2.562</v>
      </c>
      <c r="F11" s="4" t="s">
        <v>11</v>
      </c>
      <c r="G11" s="4" t="s">
        <v>12</v>
      </c>
    </row>
    <row r="12" s="1" customFormat="1" ht="14.25" spans="1:7">
      <c r="A12" s="4" t="s">
        <v>7</v>
      </c>
      <c r="B12" s="4" t="s">
        <v>8</v>
      </c>
      <c r="C12" s="4" t="s">
        <v>22</v>
      </c>
      <c r="D12" s="4" t="s">
        <v>10</v>
      </c>
      <c r="E12" s="4">
        <v>2.56</v>
      </c>
      <c r="F12" s="4" t="s">
        <v>11</v>
      </c>
      <c r="G12" s="4" t="s">
        <v>12</v>
      </c>
    </row>
    <row r="13" s="1" customFormat="1" ht="14.25" spans="1:7">
      <c r="A13" s="4" t="s">
        <v>7</v>
      </c>
      <c r="B13" s="4" t="s">
        <v>8</v>
      </c>
      <c r="C13" s="4" t="s">
        <v>23</v>
      </c>
      <c r="D13" s="4" t="s">
        <v>24</v>
      </c>
      <c r="E13" s="4">
        <v>2.536</v>
      </c>
      <c r="F13" s="4" t="s">
        <v>11</v>
      </c>
      <c r="G13" s="4" t="s">
        <v>25</v>
      </c>
    </row>
    <row r="14" s="1" customFormat="1" ht="14.25" spans="1:7">
      <c r="A14" s="4" t="s">
        <v>26</v>
      </c>
      <c r="B14" s="4"/>
      <c r="C14" s="4"/>
      <c r="D14" s="4"/>
      <c r="E14" s="4">
        <f>SUM(E2:E13)</f>
        <v>30.702</v>
      </c>
      <c r="F14" s="4"/>
      <c r="G14" s="4"/>
    </row>
    <row r="15" s="1" customFormat="1" ht="14.25" spans="1:7">
      <c r="A15" s="4" t="s">
        <v>7</v>
      </c>
      <c r="B15" s="4" t="s">
        <v>27</v>
      </c>
      <c r="C15" s="4" t="s">
        <v>28</v>
      </c>
      <c r="D15" s="4" t="s">
        <v>29</v>
      </c>
      <c r="E15" s="4">
        <v>2.462</v>
      </c>
      <c r="F15" s="4" t="s">
        <v>11</v>
      </c>
      <c r="G15" s="4" t="s">
        <v>30</v>
      </c>
    </row>
    <row r="16" s="1" customFormat="1" ht="14.25" spans="1:7">
      <c r="A16" s="4" t="s">
        <v>26</v>
      </c>
      <c r="B16" s="4"/>
      <c r="C16" s="4"/>
      <c r="D16" s="4"/>
      <c r="E16" s="4">
        <v>2.462</v>
      </c>
      <c r="F16" s="4"/>
      <c r="G16" s="4"/>
    </row>
    <row r="17" s="1" customFormat="1" ht="14.25" spans="1:7">
      <c r="A17" s="4" t="s">
        <v>31</v>
      </c>
      <c r="B17" s="4" t="s">
        <v>32</v>
      </c>
      <c r="C17" s="4" t="s">
        <v>33</v>
      </c>
      <c r="D17" s="4" t="s">
        <v>34</v>
      </c>
      <c r="E17" s="4">
        <v>2.618</v>
      </c>
      <c r="F17" s="4" t="s">
        <v>11</v>
      </c>
      <c r="G17" s="4" t="s">
        <v>35</v>
      </c>
    </row>
    <row r="18" s="1" customFormat="1" ht="14.25" spans="1:7">
      <c r="A18" s="4" t="s">
        <v>31</v>
      </c>
      <c r="B18" s="4" t="s">
        <v>32</v>
      </c>
      <c r="C18" s="4" t="s">
        <v>36</v>
      </c>
      <c r="D18" s="4" t="s">
        <v>34</v>
      </c>
      <c r="E18" s="4">
        <v>2.614</v>
      </c>
      <c r="F18" s="4" t="s">
        <v>11</v>
      </c>
      <c r="G18" s="4" t="s">
        <v>35</v>
      </c>
    </row>
    <row r="19" s="1" customFormat="1" ht="14.25" spans="1:7">
      <c r="A19" s="4" t="s">
        <v>31</v>
      </c>
      <c r="B19" s="4" t="s">
        <v>32</v>
      </c>
      <c r="C19" s="4" t="s">
        <v>37</v>
      </c>
      <c r="D19" s="4" t="s">
        <v>34</v>
      </c>
      <c r="E19" s="4">
        <v>2.614</v>
      </c>
      <c r="F19" s="4" t="s">
        <v>11</v>
      </c>
      <c r="G19" s="4" t="s">
        <v>35</v>
      </c>
    </row>
    <row r="20" s="1" customFormat="1" ht="14.25" spans="1:7">
      <c r="A20" s="4" t="s">
        <v>31</v>
      </c>
      <c r="B20" s="4" t="s">
        <v>32</v>
      </c>
      <c r="C20" s="4" t="s">
        <v>38</v>
      </c>
      <c r="D20" s="4" t="s">
        <v>34</v>
      </c>
      <c r="E20" s="4">
        <v>2.594</v>
      </c>
      <c r="F20" s="4" t="s">
        <v>11</v>
      </c>
      <c r="G20" s="4" t="s">
        <v>35</v>
      </c>
    </row>
    <row r="21" s="1" customFormat="1" ht="14.25" spans="1:16384">
      <c r="A21" s="4" t="s">
        <v>26</v>
      </c>
      <c r="B21" s="4"/>
      <c r="C21" s="5"/>
      <c r="D21" s="5"/>
      <c r="E21" s="5">
        <f>SUM(E17:E20)</f>
        <v>10.44</v>
      </c>
      <c r="F21" s="5"/>
      <c r="G21" s="5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  <c r="XFB21" s="2"/>
      <c r="XFC21" s="2"/>
      <c r="XFD21" s="2"/>
    </row>
    <row r="22" s="1" customFormat="1" ht="14.25" spans="1:7">
      <c r="A22" s="5" t="s">
        <v>31</v>
      </c>
      <c r="B22" s="5" t="s">
        <v>39</v>
      </c>
      <c r="C22" s="5" t="s">
        <v>40</v>
      </c>
      <c r="D22" s="5" t="s">
        <v>41</v>
      </c>
      <c r="E22" s="5">
        <v>2.592</v>
      </c>
      <c r="F22" s="5" t="s">
        <v>11</v>
      </c>
      <c r="G22" s="5" t="s">
        <v>42</v>
      </c>
    </row>
    <row r="23" s="1" customFormat="1" ht="14.25" spans="1:7">
      <c r="A23" s="5" t="s">
        <v>31</v>
      </c>
      <c r="B23" s="5" t="s">
        <v>39</v>
      </c>
      <c r="C23" s="5" t="s">
        <v>43</v>
      </c>
      <c r="D23" s="5" t="s">
        <v>41</v>
      </c>
      <c r="E23" s="5">
        <v>2.58</v>
      </c>
      <c r="F23" s="5" t="s">
        <v>11</v>
      </c>
      <c r="G23" s="5" t="s">
        <v>42</v>
      </c>
    </row>
    <row r="24" s="1" customFormat="1" ht="14.25" spans="1:7">
      <c r="A24" s="5" t="s">
        <v>31</v>
      </c>
      <c r="B24" s="5" t="s">
        <v>39</v>
      </c>
      <c r="C24" s="5" t="s">
        <v>44</v>
      </c>
      <c r="D24" s="5" t="s">
        <v>41</v>
      </c>
      <c r="E24" s="5">
        <v>2.582</v>
      </c>
      <c r="F24" s="5" t="s">
        <v>11</v>
      </c>
      <c r="G24" s="5" t="s">
        <v>42</v>
      </c>
    </row>
    <row r="25" s="1" customFormat="1" ht="14.25" spans="1:7">
      <c r="A25" s="5" t="s">
        <v>31</v>
      </c>
      <c r="B25" s="5" t="s">
        <v>39</v>
      </c>
      <c r="C25" s="5" t="s">
        <v>45</v>
      </c>
      <c r="D25" s="5" t="s">
        <v>41</v>
      </c>
      <c r="E25" s="5">
        <v>2.588</v>
      </c>
      <c r="F25" s="5" t="s">
        <v>11</v>
      </c>
      <c r="G25" s="5" t="s">
        <v>42</v>
      </c>
    </row>
    <row r="26" s="1" customFormat="1" ht="14.25" spans="1:7">
      <c r="A26" s="5" t="s">
        <v>31</v>
      </c>
      <c r="B26" s="5" t="s">
        <v>39</v>
      </c>
      <c r="C26" s="5" t="s">
        <v>46</v>
      </c>
      <c r="D26" s="5" t="s">
        <v>47</v>
      </c>
      <c r="E26" s="5">
        <v>2.528</v>
      </c>
      <c r="F26" s="5" t="s">
        <v>11</v>
      </c>
      <c r="G26" s="5" t="s">
        <v>42</v>
      </c>
    </row>
    <row r="27" s="1" customFormat="1" ht="14.25" spans="1:7">
      <c r="A27" s="5" t="s">
        <v>31</v>
      </c>
      <c r="B27" s="5" t="s">
        <v>39</v>
      </c>
      <c r="C27" s="5" t="s">
        <v>48</v>
      </c>
      <c r="D27" s="5" t="s">
        <v>47</v>
      </c>
      <c r="E27" s="5">
        <v>2.532</v>
      </c>
      <c r="F27" s="5" t="s">
        <v>11</v>
      </c>
      <c r="G27" s="5" t="s">
        <v>42</v>
      </c>
    </row>
    <row r="28" s="1" customFormat="1" ht="14.25" spans="1:7">
      <c r="A28" s="5" t="s">
        <v>31</v>
      </c>
      <c r="B28" s="5" t="s">
        <v>39</v>
      </c>
      <c r="C28" s="5" t="s">
        <v>49</v>
      </c>
      <c r="D28" s="5" t="s">
        <v>47</v>
      </c>
      <c r="E28" s="5">
        <v>2.534</v>
      </c>
      <c r="F28" s="5" t="s">
        <v>11</v>
      </c>
      <c r="G28" s="5" t="s">
        <v>42</v>
      </c>
    </row>
    <row r="29" s="1" customFormat="1" ht="14.25" spans="1:7">
      <c r="A29" s="5" t="s">
        <v>31</v>
      </c>
      <c r="B29" s="5" t="s">
        <v>39</v>
      </c>
      <c r="C29" s="5" t="s">
        <v>50</v>
      </c>
      <c r="D29" s="5" t="s">
        <v>47</v>
      </c>
      <c r="E29" s="5">
        <v>2.532</v>
      </c>
      <c r="F29" s="5" t="s">
        <v>11</v>
      </c>
      <c r="G29" s="5" t="s">
        <v>42</v>
      </c>
    </row>
    <row r="30" s="1" customFormat="1" ht="14.25" spans="1:7">
      <c r="A30" s="5" t="s">
        <v>31</v>
      </c>
      <c r="B30" s="5" t="s">
        <v>39</v>
      </c>
      <c r="C30" s="5" t="s">
        <v>51</v>
      </c>
      <c r="D30" s="5" t="s">
        <v>47</v>
      </c>
      <c r="E30" s="5">
        <v>2.536</v>
      </c>
      <c r="F30" s="5" t="s">
        <v>11</v>
      </c>
      <c r="G30" s="5" t="s">
        <v>42</v>
      </c>
    </row>
    <row r="31" s="1" customFormat="1" ht="14.25" spans="1:16384">
      <c r="A31" s="4" t="s">
        <v>26</v>
      </c>
      <c r="B31" s="4"/>
      <c r="C31" s="6"/>
      <c r="D31" s="6"/>
      <c r="E31" s="6">
        <f>SUM(E22:E30)</f>
        <v>23.004</v>
      </c>
      <c r="F31" s="6"/>
      <c r="G31" s="6"/>
      <c r="XCW31" s="2"/>
      <c r="XCX31" s="2"/>
      <c r="XCY31" s="2"/>
      <c r="XCZ31" s="2"/>
      <c r="XDA31" s="2"/>
      <c r="XDB31" s="2"/>
      <c r="XDC31" s="2"/>
      <c r="XDD31" s="2"/>
      <c r="XDE31" s="2"/>
      <c r="XDF31" s="2"/>
      <c r="XDG31" s="2"/>
      <c r="XDH31" s="2"/>
      <c r="XDI31" s="2"/>
      <c r="XDJ31" s="2"/>
      <c r="XDK31" s="2"/>
      <c r="XDL31" s="2"/>
      <c r="XDM31" s="2"/>
      <c r="XDN31" s="2"/>
      <c r="XDO31" s="2"/>
      <c r="XDP31" s="2"/>
      <c r="XDQ31" s="2"/>
      <c r="XDR31" s="2"/>
      <c r="XDS31" s="2"/>
      <c r="XDT31" s="2"/>
      <c r="XDU31" s="2"/>
      <c r="XDV31" s="2"/>
      <c r="XDW31" s="2"/>
      <c r="XDX31" s="2"/>
      <c r="XDY31" s="2"/>
      <c r="XDZ31" s="2"/>
      <c r="XEA31" s="2"/>
      <c r="XEB31" s="2"/>
      <c r="XEC31" s="2"/>
      <c r="XED31" s="2"/>
      <c r="XEE31" s="2"/>
      <c r="XEF31" s="2"/>
      <c r="XEG31" s="2"/>
      <c r="XEH31" s="2"/>
      <c r="XEI31" s="2"/>
      <c r="XEJ31" s="2"/>
      <c r="XEK31" s="2"/>
      <c r="XEL31" s="2"/>
      <c r="XEM31" s="2"/>
      <c r="XEN31" s="2"/>
      <c r="XEO31" s="2"/>
      <c r="XEP31" s="2"/>
      <c r="XEQ31" s="2"/>
      <c r="XER31" s="2"/>
      <c r="XES31" s="2"/>
      <c r="XET31" s="2"/>
      <c r="XEU31" s="2"/>
      <c r="XEV31" s="2"/>
      <c r="XEW31" s="2"/>
      <c r="XEX31" s="2"/>
      <c r="XEY31" s="2"/>
      <c r="XEZ31" s="2"/>
      <c r="XFA31" s="2"/>
      <c r="XFB31" s="2"/>
      <c r="XFC31" s="2"/>
      <c r="XFD31" s="2"/>
    </row>
    <row r="32" s="1" customFormat="1" ht="14.25" spans="1:16384">
      <c r="A32" s="4" t="s">
        <v>52</v>
      </c>
      <c r="B32" s="4"/>
      <c r="C32" s="6"/>
      <c r="D32" s="6"/>
      <c r="E32" s="6">
        <f>E14+E16+E21+E31</f>
        <v>66.608</v>
      </c>
      <c r="F32" s="6"/>
      <c r="G32" s="6"/>
      <c r="XCW32" s="2"/>
      <c r="XCX32" s="2"/>
      <c r="XCY32" s="2"/>
      <c r="XCZ32" s="2"/>
      <c r="XDA32" s="2"/>
      <c r="XDB32" s="2"/>
      <c r="XDC32" s="2"/>
      <c r="XDD32" s="2"/>
      <c r="XDE32" s="2"/>
      <c r="XDF32" s="2"/>
      <c r="XDG32" s="2"/>
      <c r="XDH32" s="2"/>
      <c r="XDI32" s="2"/>
      <c r="XDJ32" s="2"/>
      <c r="XDK32" s="2"/>
      <c r="XDL32" s="2"/>
      <c r="XDM32" s="2"/>
      <c r="XDN32" s="2"/>
      <c r="XDO32" s="2"/>
      <c r="XDP32" s="2"/>
      <c r="XDQ32" s="2"/>
      <c r="XDR32" s="2"/>
      <c r="XDS32" s="2"/>
      <c r="XDT32" s="2"/>
      <c r="XDU32" s="2"/>
      <c r="XDV32" s="2"/>
      <c r="XDW32" s="2"/>
      <c r="XDX32" s="2"/>
      <c r="XDY32" s="2"/>
      <c r="XDZ32" s="2"/>
      <c r="XEA32" s="2"/>
      <c r="XEB32" s="2"/>
      <c r="XEC32" s="2"/>
      <c r="XED32" s="2"/>
      <c r="XEE32" s="2"/>
      <c r="XEF32" s="2"/>
      <c r="XEG32" s="2"/>
      <c r="XEH32" s="2"/>
      <c r="XEI32" s="2"/>
      <c r="XEJ32" s="2"/>
      <c r="XEK32" s="2"/>
      <c r="XEL32" s="2"/>
      <c r="XEM32" s="2"/>
      <c r="XEN32" s="2"/>
      <c r="XEO32" s="2"/>
      <c r="XEP32" s="2"/>
      <c r="XEQ32" s="2"/>
      <c r="XER32" s="2"/>
      <c r="XES32" s="2"/>
      <c r="XET32" s="2"/>
      <c r="XEU32" s="2"/>
      <c r="XEV32" s="2"/>
      <c r="XEW32" s="2"/>
      <c r="XEX32" s="2"/>
      <c r="XEY32" s="2"/>
      <c r="XEZ32" s="2"/>
      <c r="XFA32" s="2"/>
      <c r="XFB32" s="2"/>
      <c r="XFC32" s="2"/>
      <c r="XFD32" s="2"/>
    </row>
  </sheetData>
  <mergeCells count="5">
    <mergeCell ref="A14:B14"/>
    <mergeCell ref="A16:B16"/>
    <mergeCell ref="A21:B21"/>
    <mergeCell ref="A31:B31"/>
    <mergeCell ref="A32:B32"/>
  </mergeCells>
  <pageMargins left="0.7" right="0.7" top="0.75" bottom="0.75" header="0.3" footer="0.3"/>
  <headerFooter/>
  <ignoredErrors>
    <ignoredError sqref="E21" formulaRange="1"/>
  </ignoredError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result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2025-12-03T08:28:00Z</dcterms:created>
  <dcterms:modified xsi:type="dcterms:W3CDTF">2026-03-24T06:54:32Z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DC457258E6C24388B2D08D316D36D11B_12</vt:lpwstr>
  </property>
  <property fmtid="{D5CDD505-2E9C-101B-9397-08002B2CF9AE}" pid="3" name="KSOProductBuildVer">
    <vt:lpwstr>2052-11.8.2.8696</vt:lpwstr>
  </property>
</Properties>
</file>